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مهر99\تارنما\"/>
    </mc:Choice>
  </mc:AlternateContent>
  <xr:revisionPtr revIDLastSave="0" documentId="13_ncr:1_{1B372CA1-D015-4732-B86C-2A12D8F37CBE}" xr6:coauthVersionLast="45" xr6:coauthVersionMax="45" xr10:uidLastSave="{00000000-0000-0000-0000-000000000000}"/>
  <bookViews>
    <workbookView xWindow="28680" yWindow="-120" windowWidth="29040" windowHeight="15840" tabRatio="815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I32" i="12"/>
  <c r="C32" i="12"/>
  <c r="E32" i="12"/>
  <c r="G32" i="12"/>
  <c r="K32" i="12"/>
  <c r="M32" i="12"/>
  <c r="O32" i="12"/>
  <c r="U120" i="11"/>
  <c r="S120" i="11"/>
  <c r="K120" i="11"/>
  <c r="C120" i="11"/>
  <c r="E120" i="11"/>
  <c r="G120" i="11"/>
  <c r="I120" i="11"/>
  <c r="M120" i="11"/>
  <c r="O120" i="11"/>
  <c r="Q120" i="11"/>
  <c r="E110" i="10"/>
  <c r="G110" i="10"/>
  <c r="I110" i="10"/>
  <c r="M110" i="10"/>
  <c r="O110" i="10"/>
  <c r="E83" i="9"/>
  <c r="G83" i="9"/>
  <c r="M83" i="9"/>
  <c r="O83" i="9"/>
  <c r="S61" i="8"/>
  <c r="I61" i="8"/>
  <c r="K61" i="8"/>
  <c r="M61" i="8"/>
  <c r="O61" i="8"/>
  <c r="Q61" i="8"/>
  <c r="Q32" i="12" l="1"/>
  <c r="Q110" i="10"/>
  <c r="I83" i="9"/>
  <c r="Q83" i="9"/>
  <c r="S11" i="7"/>
  <c r="Q11" i="7"/>
  <c r="O11" i="7"/>
  <c r="M11" i="7"/>
  <c r="K11" i="7"/>
  <c r="I11" i="7"/>
  <c r="S11" i="6"/>
  <c r="Q11" i="6"/>
  <c r="K11" i="6"/>
  <c r="M11" i="6"/>
  <c r="O11" i="6"/>
  <c r="AK14" i="3"/>
  <c r="Q14" i="3"/>
  <c r="S14" i="3"/>
  <c r="W14" i="3"/>
  <c r="AG14" i="3"/>
  <c r="AI14" i="3"/>
  <c r="Y79" i="1"/>
  <c r="E79" i="1" l="1"/>
  <c r="G79" i="1"/>
  <c r="K79" i="1"/>
  <c r="O79" i="1"/>
  <c r="U79" i="1"/>
  <c r="W79" i="1"/>
</calcChain>
</file>

<file path=xl/sharedStrings.xml><?xml version="1.0" encoding="utf-8"?>
<sst xmlns="http://schemas.openxmlformats.org/spreadsheetml/2006/main" count="909" uniqueCount="273">
  <si>
    <t>صندوق سرمایه‌گذاری توسعه اندوخته آینده</t>
  </si>
  <si>
    <t>صورت وضعیت پورتفوی</t>
  </si>
  <si>
    <t>برای ماه منتهی به 1399/07/30</t>
  </si>
  <si>
    <t>نام شرکت</t>
  </si>
  <si>
    <t>1399/06/31</t>
  </si>
  <si>
    <t>تغییرات طی دوره</t>
  </si>
  <si>
    <t>1399/07/30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</si>
  <si>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</si>
  <si>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</si>
  <si>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</si>
  <si>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</si>
  <si>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</si>
  <si>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</si>
  <si>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</si>
  <si>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</si>
  <si>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</si>
  <si>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</si>
  <si>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</si>
  <si>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</si>
  <si>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</si>
  <si>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پاکسان‌</t>
  </si>
  <si>
    <t>پتروشيمي اروميه</t>
  </si>
  <si>
    <t>پتروشیمی پارس</t>
  </si>
  <si>
    <t>پتروشیمی پردیس</t>
  </si>
  <si>
    <t>پتروشیمی خراسان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</si>
  <si>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</si>
  <si>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</si>
  <si>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</si>
  <si>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</si>
  <si>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</si>
  <si>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پليمر آريا ساسول</t>
  </si>
  <si>
    <t>تامين سرمايه امين</t>
  </si>
  <si>
    <t>تامین سرمایه لوتوس پارسیان</t>
  </si>
  <si>
    <t>تامین سرمایه نوین</t>
  </si>
  <si>
    <t>تراکتورسازی‌ایران‌</t>
  </si>
  <si>
    <t>تهيه توزيع غذاي دنا آفرين فدك</t>
  </si>
  <si>
    <t>توسعه خدمات دریایی وبندری سینا</t>
  </si>
  <si>
    <t>توسعه و عمران اميد</t>
  </si>
  <si>
    <t>ح . سرمايه گذاري صبا تامين</t>
  </si>
  <si>
    <t>ح . صنعتي دوده فام</t>
  </si>
  <si>
    <t>ح . گروه پتروشيمي س. ايرانيان</t>
  </si>
  <si>
    <t>ح .داروسازی کاسپین تامین</t>
  </si>
  <si>
    <t>ح.شرکت آهن و فولاد ارفع</t>
  </si>
  <si>
    <t>داروسازی کاسپین تامین</t>
  </si>
  <si>
    <t>داروسازی‌ ابوریحان‌</t>
  </si>
  <si>
    <t>دریایی و کشتیرانی خط دریابندر</t>
  </si>
  <si>
    <t>رايان هم افزا</t>
  </si>
  <si>
    <t>سخت آژند</t>
  </si>
  <si>
    <t>سرمايه گذاري تامين اجتماعي</t>
  </si>
  <si>
    <t>سرمايه گذاري سيمان تامين</t>
  </si>
  <si>
    <t>سرمايه گذاري صبا تامين</t>
  </si>
  <si>
    <t>سرمايه گذاري مالي سپهرصادرات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</si>
  <si>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</si>
  <si>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</si>
  <si>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</si>
  <si>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</si>
  <si>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سكه تمام بهارتحويلي1روزه سامان</t>
  </si>
  <si>
    <t>سکه تمام بهارتحویل1روزه صادرات</t>
  </si>
  <si>
    <t>سکه تمام بهارتحویلی 1روزه رفاه</t>
  </si>
  <si>
    <t>سیمان‌ بهبهان‌</t>
  </si>
  <si>
    <t>سیمان‌ارومیه‌</t>
  </si>
  <si>
    <t>سیمان‌غرب‌</t>
  </si>
  <si>
    <t>شرکت آهن و فولاد ارفع</t>
  </si>
  <si>
    <t>شيرپاستوريزه پگاه گيلان</t>
  </si>
  <si>
    <t>صنایع‌جوشکاب‌یزد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</si>
  <si>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</si>
  <si>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</si>
  <si>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</si>
  <si>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</si>
  <si>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</si>
  <si>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كشاورزي و دامپروري ملارد شير</t>
  </si>
  <si>
    <t>گروه پتروشیمی س. ایرانیان</t>
  </si>
  <si>
    <t>لیزینگ پارسیان</t>
  </si>
  <si>
    <t>مبین انرژی خلیج فارس</t>
  </si>
  <si>
    <t>مجتمع صنایع لاستیک یزد</t>
  </si>
  <si>
    <t>مدیریت صنعت شوینده ت.ص.بهشهر</t>
  </si>
  <si>
    <t>معدنی و صنعتی گل گهر</t>
  </si>
  <si>
    <t>ملی‌ صنایع‌ مس‌ ایران‌</t>
  </si>
  <si>
    <t>نفت ایرانول</t>
  </si>
  <si>
    <t>واسپاری ملت</t>
  </si>
  <si>
    <t>کارخانجات‌داروپخش‌</t>
  </si>
  <si>
    <t>حفاری شمال</t>
  </si>
  <si>
    <t>تایدواترخاورمیانه</t>
  </si>
  <si>
    <t>مخابرات ایران</t>
  </si>
  <si>
    <t>شرکت ارتباطات سیار ایران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</si>
  <si>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</si>
  <si>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</si>
  <si>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</si>
  <si>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</si>
  <si>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</si>
  <si>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</si>
  <si>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</si>
  <si>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</si>
  <si>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</si>
  <si>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اسنادخزانه-م11بودجه98-001013</t>
  </si>
  <si>
    <t>بله</t>
  </si>
  <si>
    <t>1398/07/09</t>
  </si>
  <si>
    <t>1400/10/13</t>
  </si>
  <si>
    <t>اسنادخزانه-م12بودجه98-001111</t>
  </si>
  <si>
    <t>1398/09/13</t>
  </si>
  <si>
    <t>1400/11/11</t>
  </si>
  <si>
    <t>اسنادخزانه-م10بودجه98-001006</t>
  </si>
  <si>
    <t>1398/09/20</t>
  </si>
  <si>
    <t>1400/10/06</t>
  </si>
  <si>
    <t>اسنادخزانه-م15بودجه98-010406</t>
  </si>
  <si>
    <t>1398/07/13</t>
  </si>
  <si>
    <t>1401/04/13</t>
  </si>
  <si>
    <t>اسنادخزانه-م14بودجه98-010318</t>
  </si>
  <si>
    <t>1398/08/11</t>
  </si>
  <si>
    <t>1401/03/18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</si>
  <si>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</si>
  <si>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</si>
  <si>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</si>
  <si>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</si>
  <si>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</si>
  <si>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</si>
  <si>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</si>
  <si>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</si>
  <si>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</si>
  <si>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</si>
  <si>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</si>
  <si>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</si>
  <si>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</si>
  <si>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8568487674</t>
  </si>
  <si>
    <t>قرض الحسنه</t>
  </si>
  <si>
    <t>1397/11/10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</si>
  <si>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</si>
  <si>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</si>
  <si>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</si>
  <si>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</si>
  <si>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</si>
  <si>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</si>
  <si>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</si>
  <si>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</si>
  <si>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</si>
  <si>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</si>
  <si>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</si>
  <si>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</si>
  <si>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پديده شيمي قرن990701</t>
  </si>
  <si>
    <t/>
  </si>
  <si>
    <t>1399/07/01</t>
  </si>
  <si>
    <t>اجاره ت.اجتماعي-كاردان991226</t>
  </si>
  <si>
    <t>1399/12/26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</si>
  <si>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</si>
  <si>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</si>
  <si>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</si>
  <si>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</si>
  <si>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</si>
  <si>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</si>
  <si>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</si>
  <si>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موتوژن‌</t>
  </si>
  <si>
    <t>1398/09/24</t>
  </si>
  <si>
    <t>1399/04/25</t>
  </si>
  <si>
    <t>1398/12/05</t>
  </si>
  <si>
    <t>1399/04/26</t>
  </si>
  <si>
    <t>1399/04/31</t>
  </si>
  <si>
    <t>سرمایه‌گذاری‌غدیر(هلدینگ‌</t>
  </si>
  <si>
    <t>1399/02/07</t>
  </si>
  <si>
    <t>1399/04/15</t>
  </si>
  <si>
    <t>گروه مدیریت سرمایه گذاری امید</t>
  </si>
  <si>
    <t>1399/02/31</t>
  </si>
  <si>
    <t>1399/04/29</t>
  </si>
  <si>
    <t>1399/02/24</t>
  </si>
  <si>
    <t>معدنی‌وصنعتی‌چادرملو</t>
  </si>
  <si>
    <t>1399/04/04</t>
  </si>
  <si>
    <t>1399/05/15</t>
  </si>
  <si>
    <t>1398/09/28</t>
  </si>
  <si>
    <t>صنایع پتروشیمی کرمانشاه</t>
  </si>
  <si>
    <t>1399/03/31</t>
  </si>
  <si>
    <t>س.ص.بازنشستگی کارکنان بانکها</t>
  </si>
  <si>
    <t>1398/12/10</t>
  </si>
  <si>
    <t>1399/06/12</t>
  </si>
  <si>
    <t>1399/04/08</t>
  </si>
  <si>
    <t>تولیدی و خدمات صنایع نسوز توکا</t>
  </si>
  <si>
    <t>1399/02/20</t>
  </si>
  <si>
    <t>شرکت بیمه اتکایی امین</t>
  </si>
  <si>
    <t>1398/11/13</t>
  </si>
  <si>
    <t>1399/04/28</t>
  </si>
  <si>
    <t>1399/02/30</t>
  </si>
  <si>
    <t>1399/06/05</t>
  </si>
  <si>
    <t>پالایش نفت تهران</t>
  </si>
  <si>
    <t>1399/04/30</t>
  </si>
  <si>
    <t>1399/02/22</t>
  </si>
  <si>
    <t>1399/01/30</t>
  </si>
  <si>
    <t>1399/02/03</t>
  </si>
  <si>
    <t>1399/03/13</t>
  </si>
  <si>
    <t>1399/02/16</t>
  </si>
  <si>
    <t>1399/04/17</t>
  </si>
  <si>
    <t>1399/04/10</t>
  </si>
  <si>
    <t>سيمان ساوه</t>
  </si>
  <si>
    <t>پتروشيمي تندگويان</t>
  </si>
  <si>
    <t>1399/03/19</t>
  </si>
  <si>
    <t>تامين سرمايه بانك ملت</t>
  </si>
  <si>
    <t>1399/02/28</t>
  </si>
  <si>
    <t>1399/04/09</t>
  </si>
  <si>
    <t>1399/06/16</t>
  </si>
  <si>
    <t>1399/07/23</t>
  </si>
  <si>
    <t>صنعتي زر ماكارون</t>
  </si>
  <si>
    <t>1399/06/03</t>
  </si>
  <si>
    <t>1399/05/08</t>
  </si>
  <si>
    <t>1399/06/29</t>
  </si>
  <si>
    <t>بهای فروش</t>
  </si>
  <si>
    <t>ارزش دفتری</t>
  </si>
  <si>
    <t>سود و زیان ناشی از تغییر قیمت</t>
  </si>
  <si>
    <t>سود و زیان ناشی از فروش</t>
  </si>
  <si>
    <t>کشتیرانی جمهوری اسلامی ایران</t>
  </si>
  <si>
    <t>بهساز كاشانه تهران</t>
  </si>
  <si>
    <t>ایرکا پارت صنعت</t>
  </si>
  <si>
    <t>برق و انرژي پيوندگستر پارس</t>
  </si>
  <si>
    <t>توسعه مسیر برق گیلان</t>
  </si>
  <si>
    <t>توليد نيروي برق آبادان</t>
  </si>
  <si>
    <t>ایران‌ ترانسفو</t>
  </si>
  <si>
    <t>گلوکوزان‌</t>
  </si>
  <si>
    <t>سرمایه گذاری پویا</t>
  </si>
  <si>
    <t>س. توسعه و عمران استان کرمان</t>
  </si>
  <si>
    <t>فولاد کاویان</t>
  </si>
  <si>
    <t>کالسیمین‌</t>
  </si>
  <si>
    <t>پالایش نفت اصفهان</t>
  </si>
  <si>
    <t>نفت‌ بهران‌</t>
  </si>
  <si>
    <t>سیمان‌ خزر</t>
  </si>
  <si>
    <t>سرمايه گذاري كشاورزي كوثر</t>
  </si>
  <si>
    <t>ح . تامین سرمایه لوتوس پارسیان</t>
  </si>
  <si>
    <t>توسعه‌ معادن‌ روی‌ ایران‌</t>
  </si>
  <si>
    <t>ح . معدنی و صنعتی گل گهر</t>
  </si>
  <si>
    <t>سرمایه گذاری صدرتامین</t>
  </si>
  <si>
    <t>ح . معدنی‌وصنعتی‌چادرملو</t>
  </si>
  <si>
    <t>ح . تراکتورسازی‌ایران‌</t>
  </si>
  <si>
    <t>کیمیدارو</t>
  </si>
  <si>
    <t>سکه تمام بهارتحویل1روزه سامان</t>
  </si>
  <si>
    <t>س. نفت و گاز و پتروشیمی تأمین</t>
  </si>
  <si>
    <t>پتروشیمی شازند</t>
  </si>
  <si>
    <t>پتروشیمی فناوران</t>
  </si>
  <si>
    <t>سرمایه‌گذاری صنایع پتروشیمی‌</t>
  </si>
  <si>
    <t>پتروشیمی ممسنی</t>
  </si>
  <si>
    <t>گلتاش‌</t>
  </si>
  <si>
    <t>گسترش نفت و گاز پارسیان</t>
  </si>
  <si>
    <t>پديده شيمي قرن</t>
  </si>
  <si>
    <t>اسنادخزانه-م19بودجه97-980827</t>
  </si>
  <si>
    <t>اسنادخزانه-م4بودجه98-000421</t>
  </si>
  <si>
    <t>اسنادخزانه-م15بودجه97-990224</t>
  </si>
  <si>
    <t>مرابحه پدیده شیمی قرن990701</t>
  </si>
  <si>
    <t>اسنادخزانه-م16بودجه97-000407</t>
  </si>
  <si>
    <t>اسنادخزانه-م3بودجه98-990521</t>
  </si>
  <si>
    <t>اسنادخزانه-م5بودجه98-000422</t>
  </si>
  <si>
    <t>اسنادخزانه-م9بودجه97-990513</t>
  </si>
  <si>
    <t>اسنادخزانه-م22بودجه97-000428</t>
  </si>
  <si>
    <t>اسنادخزانه-م13بودجه96-981016</t>
  </si>
  <si>
    <t>اسنادخزانه-م3بودجه97-990721</t>
  </si>
  <si>
    <t>اجاره ت.اجتماعی-کاردان991226</t>
  </si>
  <si>
    <t>اسنادخزانه-م24بودجه96-990625</t>
  </si>
  <si>
    <t>اسنادخزانه-م20بودجه97-000324</t>
  </si>
  <si>
    <t>اسنادخزانه-م2بودجه98-990430</t>
  </si>
  <si>
    <t>اسنادخزانه-م6بودجه97-990423</t>
  </si>
  <si>
    <t>اسنادخزانه-م1بودجه98-990423</t>
  </si>
  <si>
    <t>اسنادخزانه-م4بودجه96-980820</t>
  </si>
  <si>
    <t>اسنادخزانه-م4بودجه97-991022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</si>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</sst>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1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571500</xdr:colOff>
      <xdr:row>39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E15FF2-9DAA-4171-9361-57578EC38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044000" y="0"/>
          <a:ext cx="6604000" cy="754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DFEC-7E40-4B57-99A4-565CAB7DA986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1"/>
  <sheetViews>
    <sheetView rightToLeft="1" topLeftCell="A105" workbookViewId="0">
      <selection activeCell="K125" sqref="K125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7" style="1" bestFit="1" customWidth="1"/>
    <col min="4" max="4" width="1" style="1" customWidth="1"/>
    <col min="5" max="5" width="20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0.140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" x14ac:dyDescent="0.25">
      <c r="A3" s="16" t="s">
        <v>129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" x14ac:dyDescent="0.25">
      <c r="A6" s="14" t="s">
        <v>3</v>
      </c>
      <c r="C6" s="15" t="s">
        <v>131</v>
      </c>
      <c r="D6" s="15" t="s">
        <v>131</v>
      </c>
      <c r="E6" s="15" t="s">
        <v>131</v>
      </c>
      <c r="F6" s="15" t="s">
        <v>131</v>
      </c>
      <c r="G6" s="15" t="s">
        <v>131</v>
      </c>
      <c r="H6" s="15" t="s">
        <v>131</v>
      </c>
      <c r="I6" s="15" t="s">
        <v>131</v>
      </c>
      <c r="J6" s="15" t="s">
        <v>131</v>
      </c>
      <c r="K6" s="15" t="s">
        <v>131</v>
      </c>
      <c r="M6" s="15" t="s">
        <v>132</v>
      </c>
      <c r="N6" s="15" t="s">
        <v>132</v>
      </c>
      <c r="O6" s="15" t="s">
        <v>132</v>
      </c>
      <c r="P6" s="15" t="s">
        <v>132</v>
      </c>
      <c r="Q6" s="15" t="s">
        <v>132</v>
      </c>
      <c r="R6" s="15" t="s">
        <v>132</v>
      </c>
      <c r="S6" s="15" t="s">
        <v>132</v>
      </c>
      <c r="T6" s="15" t="s">
        <v>132</v>
      </c>
      <c r="U6" s="15" t="s">
        <v>132</v>
      </c>
    </row>
    <row r="7" spans="1:21" ht="24" x14ac:dyDescent="0.25">
      <c r="A7" s="15" t="s">
        <v>3</v>
      </c>
      <c r="C7" s="15" t="s">
        <v>256</v>
      </c>
      <c r="E7" s="15" t="s">
        <v>257</v>
      </c>
      <c r="G7" s="15" t="s">
        <v>258</v>
      </c>
      <c r="I7" s="15" t="s">
        <v>116</v>
      </c>
      <c r="K7" s="15" t="s">
        <v>259</v>
      </c>
      <c r="M7" s="15" t="s">
        <v>256</v>
      </c>
      <c r="O7" s="15" t="s">
        <v>257</v>
      </c>
      <c r="Q7" s="15" t="s">
        <v>258</v>
      </c>
      <c r="S7" s="15" t="s">
        <v>116</v>
      </c>
      <c r="U7" s="15" t="s">
        <v>259</v>
      </c>
    </row>
    <row r="8" spans="1:21" x14ac:dyDescent="0.25">
      <c r="A8" s="1" t="s">
        <v>17</v>
      </c>
      <c r="C8" s="3">
        <v>0</v>
      </c>
      <c r="E8" s="3">
        <v>2815932521</v>
      </c>
      <c r="G8" s="3">
        <v>2166513052</v>
      </c>
      <c r="I8" s="3">
        <v>4982445573</v>
      </c>
      <c r="K8" s="5">
        <v>-6.8352608786110183E-3</v>
      </c>
      <c r="M8" s="7">
        <v>3698082608</v>
      </c>
      <c r="N8" s="7"/>
      <c r="O8" s="7">
        <v>6780923256</v>
      </c>
      <c r="P8" s="7"/>
      <c r="Q8" s="7">
        <v>15813527661</v>
      </c>
      <c r="R8" s="7"/>
      <c r="S8" s="7">
        <v>26292533525</v>
      </c>
      <c r="U8" s="5">
        <v>5.6908575530857809E-3</v>
      </c>
    </row>
    <row r="9" spans="1:21" x14ac:dyDescent="0.25">
      <c r="A9" s="1" t="s">
        <v>37</v>
      </c>
      <c r="C9" s="3">
        <v>0</v>
      </c>
      <c r="E9" s="7">
        <v>-17956505081</v>
      </c>
      <c r="G9" s="3">
        <v>22742527842</v>
      </c>
      <c r="I9" s="3">
        <v>4786022761</v>
      </c>
      <c r="K9" s="5">
        <v>-6.5657945808142177E-3</v>
      </c>
      <c r="M9" s="7">
        <v>0</v>
      </c>
      <c r="N9" s="7"/>
      <c r="O9" s="7">
        <v>0</v>
      </c>
      <c r="P9" s="7"/>
      <c r="Q9" s="7">
        <v>22742527842</v>
      </c>
      <c r="R9" s="7"/>
      <c r="S9" s="7">
        <v>22742527842</v>
      </c>
      <c r="U9" s="5">
        <v>4.9224806054862401E-3</v>
      </c>
    </row>
    <row r="10" spans="1:21" x14ac:dyDescent="0.25">
      <c r="A10" s="1" t="s">
        <v>15</v>
      </c>
      <c r="C10" s="3">
        <v>0</v>
      </c>
      <c r="E10" s="7">
        <v>-24113083170</v>
      </c>
      <c r="F10" s="7"/>
      <c r="G10" s="7">
        <v>12444056688</v>
      </c>
      <c r="H10" s="7"/>
      <c r="I10" s="7">
        <v>-11669026482</v>
      </c>
      <c r="K10" s="5">
        <v>1.6008371598902473E-2</v>
      </c>
      <c r="M10" s="7">
        <v>0</v>
      </c>
      <c r="N10" s="7"/>
      <c r="O10" s="7">
        <v>126855865759</v>
      </c>
      <c r="P10" s="7"/>
      <c r="Q10" s="7">
        <v>322378020984</v>
      </c>
      <c r="R10" s="7"/>
      <c r="S10" s="7">
        <v>449233886743</v>
      </c>
      <c r="U10" s="5">
        <v>9.7233918330564675E-2</v>
      </c>
    </row>
    <row r="11" spans="1:21" x14ac:dyDescent="0.25">
      <c r="A11" s="1" t="s">
        <v>16</v>
      </c>
      <c r="C11" s="3">
        <v>0</v>
      </c>
      <c r="E11" s="7">
        <v>-37403441044</v>
      </c>
      <c r="F11" s="7"/>
      <c r="G11" s="7">
        <v>20362505977</v>
      </c>
      <c r="H11" s="7"/>
      <c r="I11" s="7">
        <v>-17040935067</v>
      </c>
      <c r="K11" s="5">
        <v>2.337792457375143E-2</v>
      </c>
      <c r="M11" s="7">
        <v>0</v>
      </c>
      <c r="N11" s="7"/>
      <c r="O11" s="7">
        <v>144257613773</v>
      </c>
      <c r="P11" s="7"/>
      <c r="Q11" s="7">
        <v>243221649925</v>
      </c>
      <c r="R11" s="7"/>
      <c r="S11" s="7">
        <v>387479263698</v>
      </c>
      <c r="U11" s="5">
        <v>8.3867509092769341E-2</v>
      </c>
    </row>
    <row r="12" spans="1:21" x14ac:dyDescent="0.25">
      <c r="A12" s="1" t="s">
        <v>66</v>
      </c>
      <c r="C12" s="3">
        <v>0</v>
      </c>
      <c r="E12" s="7">
        <v>7791015166</v>
      </c>
      <c r="F12" s="7"/>
      <c r="G12" s="7">
        <v>3158356917</v>
      </c>
      <c r="H12" s="7"/>
      <c r="I12" s="7">
        <v>10949372083</v>
      </c>
      <c r="K12" s="5">
        <v>-1.5021100290559166E-2</v>
      </c>
      <c r="M12" s="7">
        <v>10532338308</v>
      </c>
      <c r="N12" s="7"/>
      <c r="O12" s="7">
        <v>35676168074</v>
      </c>
      <c r="P12" s="7"/>
      <c r="Q12" s="7">
        <v>3806220462</v>
      </c>
      <c r="R12" s="7"/>
      <c r="S12" s="7">
        <v>50014726844</v>
      </c>
      <c r="U12" s="5">
        <v>1.0825380739937634E-2</v>
      </c>
    </row>
    <row r="13" spans="1:21" x14ac:dyDescent="0.25">
      <c r="A13" s="1" t="s">
        <v>51</v>
      </c>
      <c r="C13" s="3">
        <v>0</v>
      </c>
      <c r="E13" s="7">
        <v>449574503</v>
      </c>
      <c r="F13" s="7"/>
      <c r="G13" s="7">
        <v>21686991699</v>
      </c>
      <c r="H13" s="7"/>
      <c r="I13" s="7">
        <v>22136566202</v>
      </c>
      <c r="K13" s="5">
        <v>-3.03684611764275E-2</v>
      </c>
      <c r="M13" s="7">
        <v>0</v>
      </c>
      <c r="N13" s="7"/>
      <c r="O13" s="7">
        <v>0</v>
      </c>
      <c r="P13" s="7"/>
      <c r="Q13" s="7">
        <v>21686991699</v>
      </c>
      <c r="R13" s="7"/>
      <c r="S13" s="7">
        <v>21686991699</v>
      </c>
      <c r="U13" s="5">
        <v>4.6940162839998805E-3</v>
      </c>
    </row>
    <row r="14" spans="1:21" x14ac:dyDescent="0.25">
      <c r="A14" s="1" t="s">
        <v>50</v>
      </c>
      <c r="C14" s="3">
        <v>0</v>
      </c>
      <c r="E14" s="7">
        <v>-22306466434</v>
      </c>
      <c r="F14" s="7"/>
      <c r="G14" s="7">
        <v>10142677876</v>
      </c>
      <c r="H14" s="7"/>
      <c r="I14" s="7">
        <v>-12163788558</v>
      </c>
      <c r="K14" s="5">
        <v>1.6687120179846214E-2</v>
      </c>
      <c r="M14" s="7">
        <v>28754140495</v>
      </c>
      <c r="N14" s="7"/>
      <c r="O14" s="7">
        <v>15175472845</v>
      </c>
      <c r="P14" s="7"/>
      <c r="Q14" s="7">
        <v>67727025626</v>
      </c>
      <c r="R14" s="7"/>
      <c r="S14" s="7">
        <v>111656638966</v>
      </c>
      <c r="U14" s="5">
        <v>2.4167394390032758E-2</v>
      </c>
    </row>
    <row r="15" spans="1:21" x14ac:dyDescent="0.25">
      <c r="A15" s="1" t="s">
        <v>77</v>
      </c>
      <c r="C15" s="3">
        <v>0</v>
      </c>
      <c r="E15" s="7">
        <v>-110485803567</v>
      </c>
      <c r="F15" s="7"/>
      <c r="G15" s="7">
        <v>82124764633</v>
      </c>
      <c r="H15" s="7"/>
      <c r="I15" s="7">
        <v>-28361038934</v>
      </c>
      <c r="K15" s="5">
        <v>3.8907620176091812E-2</v>
      </c>
      <c r="M15" s="7">
        <v>2222223546</v>
      </c>
      <c r="N15" s="7"/>
      <c r="O15" s="7">
        <v>5715018767</v>
      </c>
      <c r="P15" s="7"/>
      <c r="Q15" s="7">
        <v>233249601170</v>
      </c>
      <c r="R15" s="7"/>
      <c r="S15" s="7">
        <v>241186843483</v>
      </c>
      <c r="U15" s="5">
        <v>5.2203412373138684E-2</v>
      </c>
    </row>
    <row r="16" spans="1:21" x14ac:dyDescent="0.25">
      <c r="A16" s="1" t="s">
        <v>68</v>
      </c>
      <c r="C16" s="3">
        <v>0</v>
      </c>
      <c r="E16" s="7">
        <v>-88578396506</v>
      </c>
      <c r="F16" s="7"/>
      <c r="G16" s="7">
        <v>20860621421</v>
      </c>
      <c r="H16" s="7"/>
      <c r="I16" s="7">
        <v>-67717775085</v>
      </c>
      <c r="K16" s="5">
        <v>9.2899892641753579E-2</v>
      </c>
      <c r="M16" s="7">
        <v>8214982654</v>
      </c>
      <c r="N16" s="7"/>
      <c r="O16" s="7">
        <v>67856648257</v>
      </c>
      <c r="P16" s="7"/>
      <c r="Q16" s="7">
        <v>38670941364</v>
      </c>
      <c r="R16" s="7"/>
      <c r="S16" s="7">
        <v>114742572275</v>
      </c>
      <c r="U16" s="5">
        <v>2.4835325719782451E-2</v>
      </c>
    </row>
    <row r="17" spans="1:21" x14ac:dyDescent="0.25">
      <c r="A17" s="1" t="s">
        <v>69</v>
      </c>
      <c r="C17" s="3">
        <v>0</v>
      </c>
      <c r="E17" s="7">
        <v>-59280146242</v>
      </c>
      <c r="F17" s="7"/>
      <c r="G17" s="7">
        <v>2885701675</v>
      </c>
      <c r="H17" s="7"/>
      <c r="I17" s="7">
        <v>-56394444567</v>
      </c>
      <c r="K17" s="5">
        <v>7.7365770498063952E-2</v>
      </c>
      <c r="M17" s="7">
        <v>3017795076</v>
      </c>
      <c r="N17" s="7"/>
      <c r="O17" s="7">
        <v>121785639609</v>
      </c>
      <c r="P17" s="7"/>
      <c r="Q17" s="7">
        <v>52039617105</v>
      </c>
      <c r="R17" s="7"/>
      <c r="S17" s="7">
        <v>176843051790</v>
      </c>
      <c r="U17" s="5">
        <v>3.8276593468367988E-2</v>
      </c>
    </row>
    <row r="18" spans="1:21" x14ac:dyDescent="0.25">
      <c r="A18" s="1" t="s">
        <v>70</v>
      </c>
      <c r="C18" s="3">
        <v>0</v>
      </c>
      <c r="E18" s="7">
        <v>-3115097156</v>
      </c>
      <c r="F18" s="7"/>
      <c r="G18" s="7">
        <v>3733158582</v>
      </c>
      <c r="H18" s="7"/>
      <c r="I18" s="7">
        <v>618061426</v>
      </c>
      <c r="K18" s="5">
        <v>-8.4789909369198412E-4</v>
      </c>
      <c r="M18" s="7">
        <v>0</v>
      </c>
      <c r="N18" s="7"/>
      <c r="O18" s="7">
        <v>0</v>
      </c>
      <c r="P18" s="7"/>
      <c r="Q18" s="7">
        <v>3733158582</v>
      </c>
      <c r="R18" s="7"/>
      <c r="S18" s="7">
        <v>3733158582</v>
      </c>
      <c r="U18" s="5">
        <v>8.080192687799075E-4</v>
      </c>
    </row>
    <row r="19" spans="1:21" x14ac:dyDescent="0.25">
      <c r="A19" s="1" t="s">
        <v>35</v>
      </c>
      <c r="C19" s="3">
        <v>0</v>
      </c>
      <c r="E19" s="7">
        <v>-113926042</v>
      </c>
      <c r="F19" s="7"/>
      <c r="G19" s="7">
        <v>1618465221</v>
      </c>
      <c r="H19" s="7"/>
      <c r="I19" s="7">
        <v>1504539179</v>
      </c>
      <c r="K19" s="5">
        <v>-2.0640301313646159E-3</v>
      </c>
      <c r="M19" s="7">
        <v>3365256</v>
      </c>
      <c r="N19" s="7"/>
      <c r="O19" s="7">
        <v>0</v>
      </c>
      <c r="P19" s="7"/>
      <c r="Q19" s="7">
        <v>1618465221</v>
      </c>
      <c r="R19" s="7"/>
      <c r="S19" s="7">
        <v>1621830477</v>
      </c>
      <c r="U19" s="5">
        <v>3.5103525535431129E-4</v>
      </c>
    </row>
    <row r="20" spans="1:21" x14ac:dyDescent="0.25">
      <c r="A20" s="1" t="s">
        <v>41</v>
      </c>
      <c r="C20" s="3">
        <v>0</v>
      </c>
      <c r="E20" s="7">
        <v>1270874849</v>
      </c>
      <c r="F20" s="7"/>
      <c r="G20" s="7">
        <v>0</v>
      </c>
      <c r="H20" s="7"/>
      <c r="I20" s="7">
        <v>1270874849</v>
      </c>
      <c r="K20" s="5">
        <v>-1.743473362570013E-3</v>
      </c>
      <c r="M20" s="7">
        <v>0</v>
      </c>
      <c r="N20" s="7"/>
      <c r="O20" s="7">
        <v>0</v>
      </c>
      <c r="P20" s="7"/>
      <c r="Q20" s="7">
        <v>0</v>
      </c>
      <c r="R20" s="7"/>
      <c r="S20" s="7">
        <v>0</v>
      </c>
      <c r="U20" s="5">
        <v>0</v>
      </c>
    </row>
    <row r="21" spans="1:21" x14ac:dyDescent="0.25">
      <c r="A21" s="1" t="s">
        <v>44</v>
      </c>
      <c r="C21" s="3">
        <v>0</v>
      </c>
      <c r="E21" s="7">
        <v>7584505626</v>
      </c>
      <c r="F21" s="7"/>
      <c r="G21" s="7">
        <v>759402549</v>
      </c>
      <c r="H21" s="7"/>
      <c r="I21" s="7">
        <v>8343908175</v>
      </c>
      <c r="K21" s="5">
        <v>-1.1446746038203066E-2</v>
      </c>
      <c r="M21" s="7">
        <v>0</v>
      </c>
      <c r="N21" s="7"/>
      <c r="O21" s="7">
        <v>-2749401737</v>
      </c>
      <c r="P21" s="7"/>
      <c r="Q21" s="7">
        <v>759402549</v>
      </c>
      <c r="R21" s="7"/>
      <c r="S21" s="7">
        <v>-1989999188</v>
      </c>
      <c r="U21" s="5">
        <v>-4.3072311380325115E-4</v>
      </c>
    </row>
    <row r="22" spans="1:21" x14ac:dyDescent="0.25">
      <c r="A22" s="1" t="s">
        <v>83</v>
      </c>
      <c r="C22" s="3">
        <v>0</v>
      </c>
      <c r="E22" s="7">
        <v>-7855435695</v>
      </c>
      <c r="F22" s="7"/>
      <c r="G22" s="7">
        <v>-2327514447</v>
      </c>
      <c r="H22" s="7"/>
      <c r="I22" s="7">
        <v>-10182950142</v>
      </c>
      <c r="K22" s="5">
        <v>1.3969670057539655E-2</v>
      </c>
      <c r="M22" s="7">
        <v>0</v>
      </c>
      <c r="N22" s="7"/>
      <c r="O22" s="7">
        <v>-7855435695</v>
      </c>
      <c r="P22" s="7"/>
      <c r="Q22" s="7">
        <v>22684419195</v>
      </c>
      <c r="R22" s="7"/>
      <c r="S22" s="7">
        <v>14828983500</v>
      </c>
      <c r="U22" s="5">
        <v>3.209642489390319E-3</v>
      </c>
    </row>
    <row r="23" spans="1:21" x14ac:dyDescent="0.25">
      <c r="A23" s="1" t="s">
        <v>24</v>
      </c>
      <c r="C23" s="3">
        <v>0</v>
      </c>
      <c r="E23" s="7">
        <v>-10353096452</v>
      </c>
      <c r="F23" s="7"/>
      <c r="G23" s="7">
        <v>5010910666</v>
      </c>
      <c r="H23" s="7"/>
      <c r="I23" s="7">
        <v>-5342185786</v>
      </c>
      <c r="K23" s="5">
        <v>7.3287771987304061E-3</v>
      </c>
      <c r="M23" s="7">
        <v>2100000000</v>
      </c>
      <c r="N23" s="7"/>
      <c r="O23" s="7">
        <v>25270753547</v>
      </c>
      <c r="P23" s="7"/>
      <c r="Q23" s="7">
        <v>5010910666</v>
      </c>
      <c r="R23" s="7"/>
      <c r="S23" s="7">
        <v>32381664213</v>
      </c>
      <c r="U23" s="5">
        <v>7.0088125281961991E-3</v>
      </c>
    </row>
    <row r="24" spans="1:21" x14ac:dyDescent="0.25">
      <c r="A24" s="1" t="s">
        <v>39</v>
      </c>
      <c r="C24" s="3">
        <v>0</v>
      </c>
      <c r="E24" s="7">
        <v>-4481231627</v>
      </c>
      <c r="F24" s="7"/>
      <c r="G24" s="7">
        <v>0</v>
      </c>
      <c r="H24" s="7"/>
      <c r="I24" s="7">
        <v>-4481231627</v>
      </c>
      <c r="K24" s="5">
        <v>6.1476611794847001E-3</v>
      </c>
      <c r="M24" s="7">
        <v>0</v>
      </c>
      <c r="N24" s="7"/>
      <c r="O24" s="7">
        <v>0</v>
      </c>
      <c r="P24" s="7"/>
      <c r="Q24" s="7">
        <v>0</v>
      </c>
      <c r="R24" s="7"/>
      <c r="S24" s="7">
        <v>0</v>
      </c>
      <c r="U24" s="5">
        <v>0</v>
      </c>
    </row>
    <row r="25" spans="1:21" x14ac:dyDescent="0.25">
      <c r="A25" s="1" t="s">
        <v>71</v>
      </c>
      <c r="C25" s="3">
        <v>0</v>
      </c>
      <c r="E25" s="7">
        <v>-19831642057</v>
      </c>
      <c r="F25" s="7"/>
      <c r="G25" s="7">
        <v>38425344700</v>
      </c>
      <c r="H25" s="7"/>
      <c r="I25" s="7">
        <v>18593702643</v>
      </c>
      <c r="K25" s="5">
        <v>-2.5508117730967974E-2</v>
      </c>
      <c r="M25" s="7">
        <v>2468034440</v>
      </c>
      <c r="N25" s="7"/>
      <c r="O25" s="7">
        <v>94870968624</v>
      </c>
      <c r="P25" s="7"/>
      <c r="Q25" s="7">
        <v>85009935610</v>
      </c>
      <c r="R25" s="7"/>
      <c r="S25" s="7">
        <v>182348938674</v>
      </c>
      <c r="U25" s="5">
        <v>3.9468308900829245E-2</v>
      </c>
    </row>
    <row r="26" spans="1:21" x14ac:dyDescent="0.25">
      <c r="A26" s="1" t="s">
        <v>40</v>
      </c>
      <c r="C26" s="3">
        <v>0</v>
      </c>
      <c r="E26" s="7">
        <v>-23809230986</v>
      </c>
      <c r="F26" s="7"/>
      <c r="G26" s="7">
        <v>0</v>
      </c>
      <c r="H26" s="7"/>
      <c r="I26" s="7">
        <v>-23809230986</v>
      </c>
      <c r="K26" s="5">
        <v>3.266313755444189E-2</v>
      </c>
      <c r="M26" s="7">
        <v>0</v>
      </c>
      <c r="N26" s="7"/>
      <c r="O26" s="7">
        <v>0</v>
      </c>
      <c r="P26" s="7"/>
      <c r="Q26" s="7">
        <v>0</v>
      </c>
      <c r="R26" s="7"/>
      <c r="S26" s="7">
        <v>0</v>
      </c>
      <c r="U26" s="5">
        <v>0</v>
      </c>
    </row>
    <row r="27" spans="1:21" x14ac:dyDescent="0.25">
      <c r="A27" s="1" t="s">
        <v>173</v>
      </c>
      <c r="C27" s="3">
        <v>0</v>
      </c>
      <c r="E27" s="7">
        <v>0</v>
      </c>
      <c r="F27" s="7"/>
      <c r="G27" s="7">
        <v>0</v>
      </c>
      <c r="H27" s="7"/>
      <c r="I27" s="7">
        <v>0</v>
      </c>
      <c r="K27" s="5">
        <v>0</v>
      </c>
      <c r="M27" s="7">
        <v>293959732</v>
      </c>
      <c r="N27" s="7"/>
      <c r="O27" s="7">
        <v>0</v>
      </c>
      <c r="P27" s="7"/>
      <c r="Q27" s="7">
        <v>39340960621</v>
      </c>
      <c r="R27" s="7"/>
      <c r="S27" s="7">
        <v>39634920353</v>
      </c>
      <c r="U27" s="5">
        <v>8.5787353144327078E-3</v>
      </c>
    </row>
    <row r="28" spans="1:21" x14ac:dyDescent="0.25">
      <c r="A28" s="1" t="s">
        <v>205</v>
      </c>
      <c r="C28" s="3">
        <v>0</v>
      </c>
      <c r="E28" s="7">
        <v>0</v>
      </c>
      <c r="F28" s="7"/>
      <c r="G28" s="7">
        <v>0</v>
      </c>
      <c r="H28" s="7"/>
      <c r="I28" s="7">
        <v>0</v>
      </c>
      <c r="K28" s="5">
        <v>0</v>
      </c>
      <c r="M28" s="7">
        <v>0</v>
      </c>
      <c r="N28" s="7"/>
      <c r="O28" s="7">
        <v>0</v>
      </c>
      <c r="P28" s="7"/>
      <c r="Q28" s="7">
        <v>17295398061</v>
      </c>
      <c r="R28" s="7"/>
      <c r="S28" s="7">
        <v>17295398061</v>
      </c>
      <c r="U28" s="5">
        <v>3.7434827874415354E-3</v>
      </c>
    </row>
    <row r="29" spans="1:21" x14ac:dyDescent="0.25">
      <c r="A29" s="1" t="s">
        <v>47</v>
      </c>
      <c r="C29" s="3">
        <v>0</v>
      </c>
      <c r="E29" s="7">
        <v>-12429630483</v>
      </c>
      <c r="F29" s="7"/>
      <c r="G29" s="7">
        <v>0</v>
      </c>
      <c r="H29" s="7"/>
      <c r="I29" s="7">
        <v>-12429630483</v>
      </c>
      <c r="K29" s="5">
        <v>1.7051820382432279E-2</v>
      </c>
      <c r="M29" s="7">
        <v>0</v>
      </c>
      <c r="N29" s="7"/>
      <c r="O29" s="7">
        <v>13201587423</v>
      </c>
      <c r="P29" s="7"/>
      <c r="Q29" s="7">
        <v>1077974499</v>
      </c>
      <c r="R29" s="7"/>
      <c r="S29" s="7">
        <v>14279561922</v>
      </c>
      <c r="U29" s="5">
        <v>3.090723560028999E-3</v>
      </c>
    </row>
    <row r="30" spans="1:21" x14ac:dyDescent="0.25">
      <c r="A30" s="1" t="s">
        <v>206</v>
      </c>
      <c r="C30" s="3">
        <v>0</v>
      </c>
      <c r="E30" s="7">
        <v>0</v>
      </c>
      <c r="F30" s="7"/>
      <c r="G30" s="7">
        <v>0</v>
      </c>
      <c r="H30" s="7"/>
      <c r="I30" s="7">
        <v>0</v>
      </c>
      <c r="K30" s="5">
        <v>0</v>
      </c>
      <c r="M30" s="7">
        <v>0</v>
      </c>
      <c r="N30" s="7"/>
      <c r="O30" s="7">
        <v>0</v>
      </c>
      <c r="P30" s="7"/>
      <c r="Q30" s="7">
        <v>35284333809</v>
      </c>
      <c r="R30" s="7"/>
      <c r="S30" s="7">
        <v>35284333809</v>
      </c>
      <c r="U30" s="5">
        <v>7.6370775517551658E-3</v>
      </c>
    </row>
    <row r="31" spans="1:21" x14ac:dyDescent="0.25">
      <c r="A31" s="1" t="s">
        <v>207</v>
      </c>
      <c r="C31" s="3">
        <v>0</v>
      </c>
      <c r="E31" s="7">
        <v>0</v>
      </c>
      <c r="F31" s="7"/>
      <c r="G31" s="7">
        <v>0</v>
      </c>
      <c r="H31" s="7"/>
      <c r="I31" s="7">
        <v>0</v>
      </c>
      <c r="K31" s="5">
        <v>0</v>
      </c>
      <c r="M31" s="7">
        <v>0</v>
      </c>
      <c r="N31" s="7"/>
      <c r="O31" s="7">
        <v>0</v>
      </c>
      <c r="P31" s="7"/>
      <c r="Q31" s="7">
        <v>35157620698</v>
      </c>
      <c r="R31" s="7"/>
      <c r="S31" s="7">
        <v>35157620698</v>
      </c>
      <c r="U31" s="5">
        <v>7.6096512763784057E-3</v>
      </c>
    </row>
    <row r="32" spans="1:21" x14ac:dyDescent="0.25">
      <c r="A32" s="1" t="s">
        <v>208</v>
      </c>
      <c r="C32" s="3">
        <v>0</v>
      </c>
      <c r="E32" s="7">
        <v>0</v>
      </c>
      <c r="F32" s="7"/>
      <c r="G32" s="7">
        <v>0</v>
      </c>
      <c r="H32" s="7"/>
      <c r="I32" s="7">
        <v>0</v>
      </c>
      <c r="K32" s="5">
        <v>0</v>
      </c>
      <c r="M32" s="7">
        <v>0</v>
      </c>
      <c r="N32" s="7"/>
      <c r="O32" s="7">
        <v>0</v>
      </c>
      <c r="P32" s="7"/>
      <c r="Q32" s="7">
        <v>8764043485</v>
      </c>
      <c r="R32" s="7"/>
      <c r="S32" s="7">
        <v>8764043485</v>
      </c>
      <c r="U32" s="5">
        <v>1.8969234370191596E-3</v>
      </c>
    </row>
    <row r="33" spans="1:21" x14ac:dyDescent="0.25">
      <c r="A33" s="1" t="s">
        <v>209</v>
      </c>
      <c r="C33" s="3">
        <v>0</v>
      </c>
      <c r="E33" s="7">
        <v>0</v>
      </c>
      <c r="F33" s="7"/>
      <c r="G33" s="7">
        <v>0</v>
      </c>
      <c r="H33" s="7"/>
      <c r="I33" s="7">
        <v>0</v>
      </c>
      <c r="K33" s="5">
        <v>0</v>
      </c>
      <c r="M33" s="7">
        <v>0</v>
      </c>
      <c r="N33" s="7"/>
      <c r="O33" s="7">
        <v>0</v>
      </c>
      <c r="P33" s="7"/>
      <c r="Q33" s="7">
        <v>3664019108</v>
      </c>
      <c r="R33" s="7"/>
      <c r="S33" s="7">
        <v>3664019108</v>
      </c>
      <c r="U33" s="5">
        <v>7.9305445386562169E-4</v>
      </c>
    </row>
    <row r="34" spans="1:21" x14ac:dyDescent="0.25">
      <c r="A34" s="1" t="s">
        <v>210</v>
      </c>
      <c r="C34" s="3">
        <v>0</v>
      </c>
      <c r="E34" s="7">
        <v>0</v>
      </c>
      <c r="F34" s="7"/>
      <c r="G34" s="7">
        <v>0</v>
      </c>
      <c r="H34" s="7"/>
      <c r="I34" s="7">
        <v>0</v>
      </c>
      <c r="K34" s="5">
        <v>0</v>
      </c>
      <c r="M34" s="7">
        <v>0</v>
      </c>
      <c r="N34" s="7"/>
      <c r="O34" s="7">
        <v>0</v>
      </c>
      <c r="P34" s="7"/>
      <c r="Q34" s="7">
        <v>22783985336</v>
      </c>
      <c r="R34" s="7"/>
      <c r="S34" s="7">
        <v>22783985336</v>
      </c>
      <c r="U34" s="5">
        <v>4.9314538256834371E-3</v>
      </c>
    </row>
    <row r="35" spans="1:21" x14ac:dyDescent="0.25">
      <c r="A35" s="1" t="s">
        <v>150</v>
      </c>
      <c r="C35" s="3">
        <v>0</v>
      </c>
      <c r="E35" s="7">
        <v>0</v>
      </c>
      <c r="F35" s="7"/>
      <c r="G35" s="7">
        <v>0</v>
      </c>
      <c r="H35" s="7"/>
      <c r="I35" s="7">
        <v>0</v>
      </c>
      <c r="K35" s="5">
        <v>0</v>
      </c>
      <c r="M35" s="7">
        <v>1800000000</v>
      </c>
      <c r="N35" s="7"/>
      <c r="O35" s="7">
        <v>0</v>
      </c>
      <c r="P35" s="7"/>
      <c r="Q35" s="7">
        <v>27581081685</v>
      </c>
      <c r="R35" s="7"/>
      <c r="S35" s="7">
        <v>29381081685</v>
      </c>
      <c r="U35" s="5">
        <v>6.3593548512899554E-3</v>
      </c>
    </row>
    <row r="36" spans="1:21" x14ac:dyDescent="0.25">
      <c r="A36" s="1" t="s">
        <v>211</v>
      </c>
      <c r="C36" s="3">
        <v>0</v>
      </c>
      <c r="E36" s="7">
        <v>0</v>
      </c>
      <c r="F36" s="7"/>
      <c r="G36" s="7">
        <v>0</v>
      </c>
      <c r="H36" s="7"/>
      <c r="I36" s="7">
        <v>0</v>
      </c>
      <c r="K36" s="5">
        <v>0</v>
      </c>
      <c r="M36" s="7">
        <v>0</v>
      </c>
      <c r="N36" s="7"/>
      <c r="O36" s="7">
        <v>0</v>
      </c>
      <c r="P36" s="7"/>
      <c r="Q36" s="7">
        <v>18936006342</v>
      </c>
      <c r="R36" s="7"/>
      <c r="S36" s="7">
        <v>18936006342</v>
      </c>
      <c r="U36" s="5">
        <v>4.0985823832528877E-3</v>
      </c>
    </row>
    <row r="37" spans="1:21" x14ac:dyDescent="0.25">
      <c r="A37" s="1" t="s">
        <v>64</v>
      </c>
      <c r="C37" s="3">
        <v>0</v>
      </c>
      <c r="E37" s="7">
        <v>21255092482</v>
      </c>
      <c r="F37" s="7"/>
      <c r="G37" s="7">
        <v>0</v>
      </c>
      <c r="H37" s="7"/>
      <c r="I37" s="7">
        <v>21255092482</v>
      </c>
      <c r="K37" s="5">
        <v>-2.9159195014747782E-2</v>
      </c>
      <c r="M37" s="7">
        <v>0</v>
      </c>
      <c r="N37" s="7"/>
      <c r="O37" s="7">
        <v>46385743934</v>
      </c>
      <c r="P37" s="7"/>
      <c r="Q37" s="7">
        <v>3322291585</v>
      </c>
      <c r="R37" s="7"/>
      <c r="S37" s="7">
        <v>49708035519</v>
      </c>
      <c r="U37" s="5">
        <v>1.0758999284469198E-2</v>
      </c>
    </row>
    <row r="38" spans="1:21" x14ac:dyDescent="0.25">
      <c r="A38" s="1" t="s">
        <v>197</v>
      </c>
      <c r="C38" s="3">
        <v>0</v>
      </c>
      <c r="E38" s="7">
        <v>0</v>
      </c>
      <c r="F38" s="7"/>
      <c r="G38" s="7">
        <v>0</v>
      </c>
      <c r="H38" s="7"/>
      <c r="I38" s="7">
        <v>0</v>
      </c>
      <c r="K38" s="5">
        <v>0</v>
      </c>
      <c r="M38" s="7">
        <v>238172674</v>
      </c>
      <c r="N38" s="7"/>
      <c r="O38" s="7">
        <v>0</v>
      </c>
      <c r="P38" s="7"/>
      <c r="Q38" s="7">
        <v>37920208764</v>
      </c>
      <c r="R38" s="7"/>
      <c r="S38" s="7">
        <v>38158381438</v>
      </c>
      <c r="U38" s="5">
        <v>8.2591475261785587E-3</v>
      </c>
    </row>
    <row r="39" spans="1:21" x14ac:dyDescent="0.25">
      <c r="A39" s="1" t="s">
        <v>212</v>
      </c>
      <c r="C39" s="3">
        <v>0</v>
      </c>
      <c r="E39" s="7">
        <v>0</v>
      </c>
      <c r="F39" s="7"/>
      <c r="G39" s="7">
        <v>0</v>
      </c>
      <c r="H39" s="7"/>
      <c r="I39" s="7">
        <v>0</v>
      </c>
      <c r="K39" s="5">
        <v>0</v>
      </c>
      <c r="M39" s="7">
        <v>0</v>
      </c>
      <c r="N39" s="7"/>
      <c r="O39" s="7">
        <v>0</v>
      </c>
      <c r="P39" s="7"/>
      <c r="Q39" s="7">
        <v>281284584</v>
      </c>
      <c r="R39" s="7"/>
      <c r="S39" s="7">
        <v>281284584</v>
      </c>
      <c r="U39" s="5">
        <v>6.088232227225017E-5</v>
      </c>
    </row>
    <row r="40" spans="1:21" x14ac:dyDescent="0.25">
      <c r="A40" s="1" t="s">
        <v>213</v>
      </c>
      <c r="C40" s="3">
        <v>0</v>
      </c>
      <c r="E40" s="7">
        <v>0</v>
      </c>
      <c r="F40" s="7"/>
      <c r="G40" s="7">
        <v>0</v>
      </c>
      <c r="H40" s="7"/>
      <c r="I40" s="7">
        <v>0</v>
      </c>
      <c r="K40" s="5">
        <v>0</v>
      </c>
      <c r="M40" s="7">
        <v>0</v>
      </c>
      <c r="N40" s="7"/>
      <c r="O40" s="7">
        <v>0</v>
      </c>
      <c r="P40" s="7"/>
      <c r="Q40" s="7">
        <v>15259913677</v>
      </c>
      <c r="R40" s="7"/>
      <c r="S40" s="7">
        <v>15259913677</v>
      </c>
      <c r="U40" s="5">
        <v>3.3029146820567745E-3</v>
      </c>
    </row>
    <row r="41" spans="1:21" x14ac:dyDescent="0.25">
      <c r="A41" s="1" t="s">
        <v>214</v>
      </c>
      <c r="C41" s="3">
        <v>0</v>
      </c>
      <c r="E41" s="7">
        <v>0</v>
      </c>
      <c r="F41" s="7"/>
      <c r="G41" s="7">
        <v>0</v>
      </c>
      <c r="H41" s="7"/>
      <c r="I41" s="7">
        <v>0</v>
      </c>
      <c r="K41" s="5">
        <v>0</v>
      </c>
      <c r="M41" s="7">
        <v>0</v>
      </c>
      <c r="N41" s="7"/>
      <c r="O41" s="7">
        <v>0</v>
      </c>
      <c r="P41" s="7"/>
      <c r="Q41" s="7">
        <v>714038346</v>
      </c>
      <c r="R41" s="7"/>
      <c r="S41" s="7">
        <v>714038346</v>
      </c>
      <c r="U41" s="5">
        <v>1.5454921872261749E-4</v>
      </c>
    </row>
    <row r="42" spans="1:21" x14ac:dyDescent="0.25">
      <c r="A42" s="1" t="s">
        <v>175</v>
      </c>
      <c r="C42" s="3">
        <v>0</v>
      </c>
      <c r="E42" s="7">
        <v>0</v>
      </c>
      <c r="F42" s="7"/>
      <c r="G42" s="7">
        <v>0</v>
      </c>
      <c r="H42" s="7"/>
      <c r="I42" s="7">
        <v>0</v>
      </c>
      <c r="K42" s="5">
        <v>0</v>
      </c>
      <c r="M42" s="7">
        <v>180000000</v>
      </c>
      <c r="N42" s="7"/>
      <c r="O42" s="7">
        <v>0</v>
      </c>
      <c r="P42" s="7"/>
      <c r="Q42" s="7">
        <v>20179475006</v>
      </c>
      <c r="R42" s="7"/>
      <c r="S42" s="7">
        <v>20359475006</v>
      </c>
      <c r="U42" s="5">
        <v>4.4066834413119295E-3</v>
      </c>
    </row>
    <row r="43" spans="1:21" x14ac:dyDescent="0.25">
      <c r="A43" s="1" t="s">
        <v>67</v>
      </c>
      <c r="C43" s="3">
        <v>0</v>
      </c>
      <c r="E43" s="7">
        <v>-176290035711</v>
      </c>
      <c r="F43" s="7"/>
      <c r="G43" s="7">
        <v>0</v>
      </c>
      <c r="H43" s="7"/>
      <c r="I43" s="7">
        <v>-176290035711</v>
      </c>
      <c r="K43" s="5">
        <v>0.24184677318186884</v>
      </c>
      <c r="M43" s="7">
        <v>5556098627</v>
      </c>
      <c r="N43" s="7"/>
      <c r="O43" s="7">
        <v>151906962494</v>
      </c>
      <c r="P43" s="7"/>
      <c r="Q43" s="7">
        <v>25093199381</v>
      </c>
      <c r="R43" s="7"/>
      <c r="S43" s="7">
        <v>182556260502</v>
      </c>
      <c r="U43" s="5">
        <v>3.9513182438393489E-2</v>
      </c>
    </row>
    <row r="44" spans="1:21" x14ac:dyDescent="0.25">
      <c r="A44" s="1" t="s">
        <v>215</v>
      </c>
      <c r="C44" s="3">
        <v>0</v>
      </c>
      <c r="E44" s="7">
        <v>0</v>
      </c>
      <c r="F44" s="7"/>
      <c r="G44" s="7">
        <v>0</v>
      </c>
      <c r="H44" s="7"/>
      <c r="I44" s="7">
        <v>0</v>
      </c>
      <c r="K44" s="5">
        <v>0</v>
      </c>
      <c r="M44" s="7">
        <v>0</v>
      </c>
      <c r="N44" s="7"/>
      <c r="O44" s="7">
        <v>0</v>
      </c>
      <c r="P44" s="7"/>
      <c r="Q44" s="7">
        <v>64197599</v>
      </c>
      <c r="R44" s="7"/>
      <c r="S44" s="7">
        <v>64197599</v>
      </c>
      <c r="U44" s="5">
        <v>1.389517639339483E-5</v>
      </c>
    </row>
    <row r="45" spans="1:21" x14ac:dyDescent="0.25">
      <c r="A45" s="1" t="s">
        <v>216</v>
      </c>
      <c r="C45" s="3">
        <v>0</v>
      </c>
      <c r="E45" s="7">
        <v>0</v>
      </c>
      <c r="F45" s="7"/>
      <c r="G45" s="7">
        <v>0</v>
      </c>
      <c r="H45" s="7"/>
      <c r="I45" s="7">
        <v>0</v>
      </c>
      <c r="K45" s="5">
        <v>0</v>
      </c>
      <c r="M45" s="7">
        <v>0</v>
      </c>
      <c r="N45" s="7"/>
      <c r="O45" s="7">
        <v>0</v>
      </c>
      <c r="P45" s="7"/>
      <c r="Q45" s="7">
        <v>3154275683</v>
      </c>
      <c r="R45" s="7"/>
      <c r="S45" s="7">
        <v>3154275683</v>
      </c>
      <c r="U45" s="5">
        <v>6.8272361725990648E-4</v>
      </c>
    </row>
    <row r="46" spans="1:21" x14ac:dyDescent="0.25">
      <c r="A46" s="1" t="s">
        <v>62</v>
      </c>
      <c r="C46" s="3">
        <v>0</v>
      </c>
      <c r="E46" s="7">
        <v>-44374855854</v>
      </c>
      <c r="F46" s="7"/>
      <c r="G46" s="7">
        <v>0</v>
      </c>
      <c r="H46" s="7"/>
      <c r="I46" s="7">
        <v>-44374855854</v>
      </c>
      <c r="K46" s="5">
        <v>6.0876473564812045E-2</v>
      </c>
      <c r="M46" s="7">
        <v>3511331064</v>
      </c>
      <c r="N46" s="7"/>
      <c r="O46" s="7">
        <v>44559805200</v>
      </c>
      <c r="P46" s="7"/>
      <c r="Q46" s="7">
        <v>7529404784</v>
      </c>
      <c r="R46" s="7"/>
      <c r="S46" s="7">
        <v>55600541048</v>
      </c>
      <c r="U46" s="5">
        <v>1.203439595038671E-2</v>
      </c>
    </row>
    <row r="47" spans="1:21" x14ac:dyDescent="0.25">
      <c r="A47" s="1" t="s">
        <v>217</v>
      </c>
      <c r="C47" s="3">
        <v>0</v>
      </c>
      <c r="E47" s="7">
        <v>0</v>
      </c>
      <c r="F47" s="7"/>
      <c r="G47" s="7">
        <v>0</v>
      </c>
      <c r="H47" s="7"/>
      <c r="I47" s="7">
        <v>0</v>
      </c>
      <c r="K47" s="5">
        <v>0</v>
      </c>
      <c r="M47" s="7">
        <v>0</v>
      </c>
      <c r="N47" s="7"/>
      <c r="O47" s="7">
        <v>0</v>
      </c>
      <c r="P47" s="7"/>
      <c r="Q47" s="7">
        <v>18633106348</v>
      </c>
      <c r="R47" s="7"/>
      <c r="S47" s="7">
        <v>18633106348</v>
      </c>
      <c r="U47" s="5">
        <v>4.0330215381161683E-3</v>
      </c>
    </row>
    <row r="48" spans="1:21" x14ac:dyDescent="0.25">
      <c r="A48" s="1" t="s">
        <v>180</v>
      </c>
      <c r="C48" s="3">
        <v>0</v>
      </c>
      <c r="E48" s="7">
        <v>0</v>
      </c>
      <c r="F48" s="7"/>
      <c r="G48" s="7">
        <v>0</v>
      </c>
      <c r="H48" s="7"/>
      <c r="I48" s="7">
        <v>0</v>
      </c>
      <c r="K48" s="5">
        <v>0</v>
      </c>
      <c r="M48" s="7">
        <v>15561129</v>
      </c>
      <c r="N48" s="7"/>
      <c r="O48" s="7">
        <v>0</v>
      </c>
      <c r="P48" s="7"/>
      <c r="Q48" s="7">
        <v>2765532029</v>
      </c>
      <c r="R48" s="7"/>
      <c r="S48" s="7">
        <v>2781093158</v>
      </c>
      <c r="U48" s="5">
        <v>6.019505495349363E-4</v>
      </c>
    </row>
    <row r="49" spans="1:21" x14ac:dyDescent="0.25">
      <c r="A49" s="1" t="s">
        <v>18</v>
      </c>
      <c r="C49" s="3">
        <v>0</v>
      </c>
      <c r="E49" s="7">
        <v>-1428023870</v>
      </c>
      <c r="F49" s="7"/>
      <c r="G49" s="7">
        <v>0</v>
      </c>
      <c r="H49" s="7"/>
      <c r="I49" s="7">
        <v>-1428023870</v>
      </c>
      <c r="K49" s="5">
        <v>1.9590611777534224E-3</v>
      </c>
      <c r="M49" s="7">
        <v>509408100</v>
      </c>
      <c r="N49" s="7"/>
      <c r="O49" s="7">
        <v>160509234</v>
      </c>
      <c r="P49" s="7"/>
      <c r="Q49" s="7">
        <v>25366541662</v>
      </c>
      <c r="R49" s="7"/>
      <c r="S49" s="7">
        <v>26036458996</v>
      </c>
      <c r="U49" s="5">
        <v>5.635431792531862E-3</v>
      </c>
    </row>
    <row r="50" spans="1:21" x14ac:dyDescent="0.25">
      <c r="A50" s="1" t="s">
        <v>218</v>
      </c>
      <c r="C50" s="3">
        <v>0</v>
      </c>
      <c r="E50" s="7">
        <v>0</v>
      </c>
      <c r="F50" s="7"/>
      <c r="G50" s="7">
        <v>0</v>
      </c>
      <c r="H50" s="7"/>
      <c r="I50" s="7">
        <v>0</v>
      </c>
      <c r="K50" s="5">
        <v>0</v>
      </c>
      <c r="M50" s="7">
        <v>0</v>
      </c>
      <c r="N50" s="7"/>
      <c r="O50" s="7">
        <v>0</v>
      </c>
      <c r="P50" s="7"/>
      <c r="Q50" s="7">
        <v>3721955348</v>
      </c>
      <c r="R50" s="7"/>
      <c r="S50" s="7">
        <v>3721955348</v>
      </c>
      <c r="U50" s="5">
        <v>8.0559439752254979E-4</v>
      </c>
    </row>
    <row r="51" spans="1:21" x14ac:dyDescent="0.25">
      <c r="A51" s="1" t="s">
        <v>49</v>
      </c>
      <c r="C51" s="3">
        <v>0</v>
      </c>
      <c r="E51" s="7">
        <v>-4369336883</v>
      </c>
      <c r="F51" s="7"/>
      <c r="G51" s="7">
        <v>0</v>
      </c>
      <c r="H51" s="7"/>
      <c r="I51" s="7">
        <v>-4369336883</v>
      </c>
      <c r="K51" s="5">
        <v>5.9941562881658606E-3</v>
      </c>
      <c r="M51" s="7">
        <v>7157724461</v>
      </c>
      <c r="N51" s="7"/>
      <c r="O51" s="7">
        <v>8671187312</v>
      </c>
      <c r="P51" s="7"/>
      <c r="Q51" s="7">
        <v>67041181280</v>
      </c>
      <c r="R51" s="7"/>
      <c r="S51" s="7">
        <v>82870093053</v>
      </c>
      <c r="U51" s="5">
        <v>1.7936723158579162E-2</v>
      </c>
    </row>
    <row r="52" spans="1:21" x14ac:dyDescent="0.25">
      <c r="A52" s="1" t="s">
        <v>219</v>
      </c>
      <c r="C52" s="3">
        <v>0</v>
      </c>
      <c r="E52" s="7">
        <v>0</v>
      </c>
      <c r="F52" s="7"/>
      <c r="G52" s="7">
        <v>0</v>
      </c>
      <c r="H52" s="7"/>
      <c r="I52" s="7">
        <v>0</v>
      </c>
      <c r="K52" s="5">
        <v>0</v>
      </c>
      <c r="M52" s="7">
        <v>0</v>
      </c>
      <c r="N52" s="7"/>
      <c r="O52" s="7">
        <v>0</v>
      </c>
      <c r="P52" s="7"/>
      <c r="Q52" s="7">
        <v>1249948042</v>
      </c>
      <c r="R52" s="7"/>
      <c r="S52" s="7">
        <v>1249948042</v>
      </c>
      <c r="U52" s="5">
        <v>2.7054358413261672E-4</v>
      </c>
    </row>
    <row r="53" spans="1:21" x14ac:dyDescent="0.25">
      <c r="A53" s="1" t="s">
        <v>189</v>
      </c>
      <c r="C53" s="3">
        <v>0</v>
      </c>
      <c r="E53" s="7">
        <v>0</v>
      </c>
      <c r="F53" s="7"/>
      <c r="G53" s="7">
        <v>0</v>
      </c>
      <c r="H53" s="7"/>
      <c r="I53" s="7">
        <v>0</v>
      </c>
      <c r="K53" s="5">
        <v>0</v>
      </c>
      <c r="M53" s="7">
        <v>232290740</v>
      </c>
      <c r="N53" s="7"/>
      <c r="O53" s="7">
        <v>0</v>
      </c>
      <c r="P53" s="7"/>
      <c r="Q53" s="7">
        <v>2789779885</v>
      </c>
      <c r="R53" s="7"/>
      <c r="S53" s="7">
        <v>3022070625</v>
      </c>
      <c r="U53" s="5">
        <v>6.5410864365304322E-4</v>
      </c>
    </row>
    <row r="54" spans="1:21" x14ac:dyDescent="0.25">
      <c r="A54" s="1" t="s">
        <v>220</v>
      </c>
      <c r="C54" s="3">
        <v>0</v>
      </c>
      <c r="E54" s="7">
        <v>0</v>
      </c>
      <c r="F54" s="7"/>
      <c r="G54" s="7">
        <v>0</v>
      </c>
      <c r="H54" s="7"/>
      <c r="I54" s="7">
        <v>0</v>
      </c>
      <c r="K54" s="5">
        <v>0</v>
      </c>
      <c r="M54" s="7">
        <v>0</v>
      </c>
      <c r="N54" s="7"/>
      <c r="O54" s="7">
        <v>0</v>
      </c>
      <c r="P54" s="7"/>
      <c r="Q54" s="7">
        <v>71341020999</v>
      </c>
      <c r="R54" s="7"/>
      <c r="S54" s="7">
        <v>71341020999</v>
      </c>
      <c r="U54" s="5">
        <v>1.5441326253743379E-2</v>
      </c>
    </row>
    <row r="55" spans="1:21" x14ac:dyDescent="0.25">
      <c r="A55" s="1" t="s">
        <v>81</v>
      </c>
      <c r="C55" s="3">
        <v>0</v>
      </c>
      <c r="E55" s="7">
        <v>-520990727</v>
      </c>
      <c r="F55" s="7"/>
      <c r="G55" s="7">
        <v>0</v>
      </c>
      <c r="H55" s="7"/>
      <c r="I55" s="7">
        <v>-520990727</v>
      </c>
      <c r="K55" s="5">
        <v>7.1473084496495977E-4</v>
      </c>
      <c r="M55" s="7">
        <v>0</v>
      </c>
      <c r="N55" s="7"/>
      <c r="O55" s="7">
        <v>-520990727</v>
      </c>
      <c r="P55" s="7"/>
      <c r="Q55" s="7">
        <v>8689380052</v>
      </c>
      <c r="R55" s="7"/>
      <c r="S55" s="7">
        <v>8168389325</v>
      </c>
      <c r="U55" s="5">
        <v>1.7679977489625171E-3</v>
      </c>
    </row>
    <row r="56" spans="1:21" x14ac:dyDescent="0.25">
      <c r="A56" s="1" t="s">
        <v>79</v>
      </c>
      <c r="C56" s="3">
        <v>0</v>
      </c>
      <c r="E56" s="7">
        <v>-1899930367</v>
      </c>
      <c r="F56" s="7"/>
      <c r="G56" s="7">
        <v>0</v>
      </c>
      <c r="H56" s="7"/>
      <c r="I56" s="7">
        <v>-1899930367</v>
      </c>
      <c r="K56" s="5">
        <v>2.6064549064046894E-3</v>
      </c>
      <c r="M56" s="7">
        <v>2175468290</v>
      </c>
      <c r="N56" s="7"/>
      <c r="O56" s="7">
        <v>17740111324</v>
      </c>
      <c r="P56" s="7"/>
      <c r="Q56" s="7">
        <v>47605506319</v>
      </c>
      <c r="R56" s="7"/>
      <c r="S56" s="7">
        <v>67521085933</v>
      </c>
      <c r="U56" s="5">
        <v>1.4614524747453644E-2</v>
      </c>
    </row>
    <row r="57" spans="1:21" x14ac:dyDescent="0.25">
      <c r="A57" s="1" t="s">
        <v>169</v>
      </c>
      <c r="C57" s="3">
        <v>0</v>
      </c>
      <c r="E57" s="7">
        <v>0</v>
      </c>
      <c r="F57" s="7"/>
      <c r="G57" s="7">
        <v>0</v>
      </c>
      <c r="H57" s="7"/>
      <c r="I57" s="7">
        <v>0</v>
      </c>
      <c r="K57" s="5">
        <v>0</v>
      </c>
      <c r="M57" s="7">
        <v>1350000000</v>
      </c>
      <c r="N57" s="7"/>
      <c r="O57" s="7">
        <v>0</v>
      </c>
      <c r="P57" s="7"/>
      <c r="Q57" s="7">
        <v>28759210794</v>
      </c>
      <c r="R57" s="7"/>
      <c r="S57" s="7">
        <v>30109210794</v>
      </c>
      <c r="U57" s="5">
        <v>6.5169539292043869E-3</v>
      </c>
    </row>
    <row r="58" spans="1:21" x14ac:dyDescent="0.25">
      <c r="A58" s="1" t="s">
        <v>192</v>
      </c>
      <c r="C58" s="3">
        <v>0</v>
      </c>
      <c r="E58" s="7">
        <v>0</v>
      </c>
      <c r="F58" s="7"/>
      <c r="G58" s="7">
        <v>0</v>
      </c>
      <c r="H58" s="7"/>
      <c r="I58" s="7">
        <v>0</v>
      </c>
      <c r="K58" s="5">
        <v>0</v>
      </c>
      <c r="M58" s="7">
        <v>400000000</v>
      </c>
      <c r="N58" s="7"/>
      <c r="O58" s="7">
        <v>0</v>
      </c>
      <c r="P58" s="7"/>
      <c r="Q58" s="7">
        <v>9696333905</v>
      </c>
      <c r="R58" s="7"/>
      <c r="S58" s="7">
        <v>10096333905</v>
      </c>
      <c r="U58" s="5">
        <v>2.1852895236251415E-3</v>
      </c>
    </row>
    <row r="59" spans="1:21" x14ac:dyDescent="0.25">
      <c r="A59" s="1" t="s">
        <v>221</v>
      </c>
      <c r="C59" s="3">
        <v>0</v>
      </c>
      <c r="E59" s="7">
        <v>0</v>
      </c>
      <c r="F59" s="7"/>
      <c r="G59" s="7">
        <v>0</v>
      </c>
      <c r="H59" s="7"/>
      <c r="I59" s="7">
        <v>0</v>
      </c>
      <c r="K59" s="5">
        <v>0</v>
      </c>
      <c r="M59" s="7">
        <v>0</v>
      </c>
      <c r="N59" s="7"/>
      <c r="O59" s="7">
        <v>0</v>
      </c>
      <c r="P59" s="7"/>
      <c r="Q59" s="7">
        <v>-64761600</v>
      </c>
      <c r="R59" s="7"/>
      <c r="S59" s="7">
        <v>-64761600</v>
      </c>
      <c r="U59" s="5">
        <v>-1.4017250949190151E-5</v>
      </c>
    </row>
    <row r="60" spans="1:21" x14ac:dyDescent="0.25">
      <c r="A60" s="1" t="s">
        <v>31</v>
      </c>
      <c r="C60" s="3">
        <v>0</v>
      </c>
      <c r="E60" s="7">
        <v>-26897740</v>
      </c>
      <c r="F60" s="7"/>
      <c r="G60" s="7">
        <v>0</v>
      </c>
      <c r="H60" s="7"/>
      <c r="I60" s="7">
        <v>-26897740</v>
      </c>
      <c r="K60" s="5">
        <v>3.6900166243933545E-5</v>
      </c>
      <c r="M60" s="7">
        <v>0</v>
      </c>
      <c r="N60" s="7"/>
      <c r="O60" s="7">
        <v>22539055</v>
      </c>
      <c r="P60" s="7"/>
      <c r="Q60" s="7">
        <v>37366063174</v>
      </c>
      <c r="R60" s="7"/>
      <c r="S60" s="7">
        <v>37388602229</v>
      </c>
      <c r="U60" s="5">
        <v>8.0925335396800462E-3</v>
      </c>
    </row>
    <row r="61" spans="1:21" x14ac:dyDescent="0.25">
      <c r="A61" s="1" t="s">
        <v>32</v>
      </c>
      <c r="C61" s="3">
        <v>0</v>
      </c>
      <c r="E61" s="7">
        <v>3399651000</v>
      </c>
      <c r="F61" s="7"/>
      <c r="G61" s="7">
        <v>0</v>
      </c>
      <c r="H61" s="7"/>
      <c r="I61" s="7">
        <v>3399651000</v>
      </c>
      <c r="K61" s="5">
        <v>-4.6638746255765326E-3</v>
      </c>
      <c r="M61" s="7">
        <v>4464000000</v>
      </c>
      <c r="N61" s="7"/>
      <c r="O61" s="7">
        <v>46856188800</v>
      </c>
      <c r="P61" s="7"/>
      <c r="Q61" s="7">
        <v>138028179137</v>
      </c>
      <c r="R61" s="7"/>
      <c r="S61" s="7">
        <v>189348367937</v>
      </c>
      <c r="U61" s="5">
        <v>4.0983292416995859E-2</v>
      </c>
    </row>
    <row r="62" spans="1:21" x14ac:dyDescent="0.25">
      <c r="A62" s="1" t="s">
        <v>222</v>
      </c>
      <c r="C62" s="3">
        <v>0</v>
      </c>
      <c r="E62" s="7">
        <v>0</v>
      </c>
      <c r="F62" s="7"/>
      <c r="G62" s="7">
        <v>0</v>
      </c>
      <c r="H62" s="7"/>
      <c r="I62" s="7">
        <v>0</v>
      </c>
      <c r="K62" s="5">
        <v>0</v>
      </c>
      <c r="M62" s="7">
        <v>0</v>
      </c>
      <c r="N62" s="7"/>
      <c r="O62" s="7">
        <v>0</v>
      </c>
      <c r="P62" s="7"/>
      <c r="Q62" s="7">
        <v>23763587483</v>
      </c>
      <c r="R62" s="7"/>
      <c r="S62" s="7">
        <v>23763587483</v>
      </c>
      <c r="U62" s="5">
        <v>5.1434826996591331E-3</v>
      </c>
    </row>
    <row r="63" spans="1:21" x14ac:dyDescent="0.25">
      <c r="A63" s="1" t="s">
        <v>76</v>
      </c>
      <c r="C63" s="3">
        <v>0</v>
      </c>
      <c r="E63" s="7">
        <v>-15232374877</v>
      </c>
      <c r="F63" s="7"/>
      <c r="G63" s="7">
        <v>0</v>
      </c>
      <c r="H63" s="7"/>
      <c r="I63" s="7">
        <v>-15232374877</v>
      </c>
      <c r="K63" s="5">
        <v>2.0896817548657128E-2</v>
      </c>
      <c r="M63" s="7">
        <v>0</v>
      </c>
      <c r="N63" s="7"/>
      <c r="O63" s="7">
        <v>21735092225</v>
      </c>
      <c r="P63" s="7"/>
      <c r="Q63" s="7">
        <v>35286506481</v>
      </c>
      <c r="R63" s="7"/>
      <c r="S63" s="7">
        <v>57021598706</v>
      </c>
      <c r="U63" s="5">
        <v>1.2341975160990747E-2</v>
      </c>
    </row>
    <row r="64" spans="1:21" x14ac:dyDescent="0.25">
      <c r="A64" s="1" t="s">
        <v>163</v>
      </c>
      <c r="C64" s="3">
        <v>0</v>
      </c>
      <c r="E64" s="7">
        <v>0</v>
      </c>
      <c r="F64" s="7"/>
      <c r="G64" s="7">
        <v>0</v>
      </c>
      <c r="H64" s="7"/>
      <c r="I64" s="7">
        <v>0</v>
      </c>
      <c r="K64" s="5">
        <v>0</v>
      </c>
      <c r="M64" s="7">
        <v>1344736842</v>
      </c>
      <c r="N64" s="7"/>
      <c r="O64" s="7">
        <v>0</v>
      </c>
      <c r="P64" s="7"/>
      <c r="Q64" s="7">
        <v>18672228989</v>
      </c>
      <c r="R64" s="7"/>
      <c r="S64" s="7">
        <v>20016965831</v>
      </c>
      <c r="U64" s="5">
        <v>4.3325494319857993E-3</v>
      </c>
    </row>
    <row r="65" spans="1:21" x14ac:dyDescent="0.25">
      <c r="A65" s="1" t="s">
        <v>224</v>
      </c>
      <c r="C65" s="3">
        <v>0</v>
      </c>
      <c r="E65" s="7">
        <v>0</v>
      </c>
      <c r="F65" s="7"/>
      <c r="G65" s="7">
        <v>0</v>
      </c>
      <c r="H65" s="7"/>
      <c r="I65" s="7">
        <v>0</v>
      </c>
      <c r="K65" s="5">
        <v>0</v>
      </c>
      <c r="M65" s="7">
        <v>0</v>
      </c>
      <c r="N65" s="7"/>
      <c r="O65" s="7">
        <v>0</v>
      </c>
      <c r="P65" s="7"/>
      <c r="Q65" s="7">
        <v>16550246984</v>
      </c>
      <c r="R65" s="7"/>
      <c r="S65" s="7">
        <v>16550246984</v>
      </c>
      <c r="U65" s="5">
        <v>3.5821994089986261E-3</v>
      </c>
    </row>
    <row r="66" spans="1:21" x14ac:dyDescent="0.25">
      <c r="A66" s="1" t="s">
        <v>227</v>
      </c>
      <c r="C66" s="3">
        <v>0</v>
      </c>
      <c r="E66" s="7">
        <v>0</v>
      </c>
      <c r="F66" s="7"/>
      <c r="G66" s="7">
        <v>0</v>
      </c>
      <c r="H66" s="7"/>
      <c r="I66" s="7">
        <v>0</v>
      </c>
      <c r="K66" s="5">
        <v>0</v>
      </c>
      <c r="M66" s="7">
        <v>0</v>
      </c>
      <c r="N66" s="7"/>
      <c r="O66" s="7">
        <v>0</v>
      </c>
      <c r="P66" s="7"/>
      <c r="Q66" s="7">
        <v>1953315056</v>
      </c>
      <c r="R66" s="7"/>
      <c r="S66" s="7">
        <v>1953315056</v>
      </c>
      <c r="U66" s="5">
        <v>4.2278305852207806E-4</v>
      </c>
    </row>
    <row r="67" spans="1:21" x14ac:dyDescent="0.25">
      <c r="A67" s="1" t="s">
        <v>29</v>
      </c>
      <c r="C67" s="3">
        <v>0</v>
      </c>
      <c r="E67" s="7">
        <v>-1092833469</v>
      </c>
      <c r="F67" s="7"/>
      <c r="G67" s="7">
        <v>0</v>
      </c>
      <c r="H67" s="7"/>
      <c r="I67" s="7">
        <v>-1092833469</v>
      </c>
      <c r="K67" s="5">
        <v>1.499223975063875E-3</v>
      </c>
      <c r="M67" s="7">
        <v>2717190409</v>
      </c>
      <c r="N67" s="7"/>
      <c r="O67" s="7">
        <v>8243876827</v>
      </c>
      <c r="P67" s="7"/>
      <c r="Q67" s="7">
        <v>26587812673</v>
      </c>
      <c r="R67" s="7"/>
      <c r="S67" s="7">
        <v>37548879909</v>
      </c>
      <c r="U67" s="5">
        <v>8.127224660067961E-3</v>
      </c>
    </row>
    <row r="68" spans="1:21" x14ac:dyDescent="0.25">
      <c r="A68" s="1" t="s">
        <v>80</v>
      </c>
      <c r="C68" s="3">
        <v>0</v>
      </c>
      <c r="E68" s="7">
        <v>7767098145</v>
      </c>
      <c r="F68" s="7"/>
      <c r="G68" s="7">
        <v>0</v>
      </c>
      <c r="H68" s="7"/>
      <c r="I68" s="7">
        <v>7767098145</v>
      </c>
      <c r="K68" s="5">
        <v>-1.0655438441424738E-2</v>
      </c>
      <c r="M68" s="7">
        <v>1530032578</v>
      </c>
      <c r="N68" s="7"/>
      <c r="O68" s="7">
        <v>18731629237</v>
      </c>
      <c r="P68" s="7"/>
      <c r="Q68" s="7">
        <v>-47296883</v>
      </c>
      <c r="R68" s="7"/>
      <c r="S68" s="7">
        <v>20214364932</v>
      </c>
      <c r="U68" s="5">
        <v>4.3752752561757756E-3</v>
      </c>
    </row>
    <row r="69" spans="1:21" x14ac:dyDescent="0.25">
      <c r="A69" s="1" t="s">
        <v>43</v>
      </c>
      <c r="C69" s="3">
        <v>0</v>
      </c>
      <c r="E69" s="7">
        <v>-1179373547</v>
      </c>
      <c r="F69" s="7"/>
      <c r="G69" s="7">
        <v>0</v>
      </c>
      <c r="H69" s="7"/>
      <c r="I69" s="7">
        <v>-1179373547</v>
      </c>
      <c r="K69" s="5">
        <v>1.6179455949829826E-3</v>
      </c>
      <c r="M69" s="7">
        <v>647430317</v>
      </c>
      <c r="N69" s="7"/>
      <c r="O69" s="7">
        <v>-2650665948</v>
      </c>
      <c r="P69" s="7"/>
      <c r="Q69" s="7">
        <v>-52241359</v>
      </c>
      <c r="R69" s="7"/>
      <c r="S69" s="7">
        <v>-2055476990</v>
      </c>
      <c r="U69" s="5">
        <v>-4.4489538228079621E-4</v>
      </c>
    </row>
    <row r="70" spans="1:21" x14ac:dyDescent="0.25">
      <c r="A70" s="1" t="s">
        <v>228</v>
      </c>
      <c r="C70" s="3">
        <v>0</v>
      </c>
      <c r="E70" s="7">
        <v>0</v>
      </c>
      <c r="F70" s="7"/>
      <c r="G70" s="7">
        <v>0</v>
      </c>
      <c r="H70" s="7"/>
      <c r="I70" s="7">
        <v>0</v>
      </c>
      <c r="K70" s="5">
        <v>0</v>
      </c>
      <c r="M70" s="7">
        <v>0</v>
      </c>
      <c r="N70" s="7"/>
      <c r="O70" s="7">
        <v>0</v>
      </c>
      <c r="P70" s="7"/>
      <c r="Q70" s="7">
        <v>306485221</v>
      </c>
      <c r="R70" s="7"/>
      <c r="S70" s="7">
        <v>306485221</v>
      </c>
      <c r="U70" s="5">
        <v>6.633684552226941E-5</v>
      </c>
    </row>
    <row r="71" spans="1:21" x14ac:dyDescent="0.25">
      <c r="A71" s="1" t="s">
        <v>156</v>
      </c>
      <c r="C71" s="3">
        <v>0</v>
      </c>
      <c r="E71" s="7">
        <v>0</v>
      </c>
      <c r="F71" s="7"/>
      <c r="G71" s="7">
        <v>0</v>
      </c>
      <c r="H71" s="7"/>
      <c r="I71" s="7">
        <v>0</v>
      </c>
      <c r="K71" s="5">
        <v>0</v>
      </c>
      <c r="M71" s="7">
        <v>2499000000</v>
      </c>
      <c r="N71" s="7"/>
      <c r="O71" s="7">
        <v>0</v>
      </c>
      <c r="P71" s="7"/>
      <c r="Q71" s="7">
        <v>90964122833</v>
      </c>
      <c r="R71" s="7"/>
      <c r="S71" s="7">
        <v>93463122833</v>
      </c>
      <c r="U71" s="5">
        <v>2.0229519456671004E-2</v>
      </c>
    </row>
    <row r="72" spans="1:21" x14ac:dyDescent="0.25">
      <c r="A72" s="1" t="s">
        <v>48</v>
      </c>
      <c r="C72" s="3">
        <v>1498006105</v>
      </c>
      <c r="E72" s="7">
        <v>-1550288569</v>
      </c>
      <c r="F72" s="7"/>
      <c r="G72" s="7">
        <v>0</v>
      </c>
      <c r="H72" s="7"/>
      <c r="I72" s="7">
        <v>-52282464</v>
      </c>
      <c r="K72" s="5">
        <v>7.1724673271526549E-5</v>
      </c>
      <c r="M72" s="7">
        <v>1498006105</v>
      </c>
      <c r="N72" s="7"/>
      <c r="O72" s="7">
        <v>34034971274</v>
      </c>
      <c r="P72" s="7"/>
      <c r="Q72" s="7">
        <v>292783640873</v>
      </c>
      <c r="R72" s="7"/>
      <c r="S72" s="7">
        <v>328316618252</v>
      </c>
      <c r="U72" s="5">
        <v>7.1062117502157879E-2</v>
      </c>
    </row>
    <row r="73" spans="1:21" x14ac:dyDescent="0.25">
      <c r="A73" s="1" t="s">
        <v>159</v>
      </c>
      <c r="C73" s="3">
        <v>0</v>
      </c>
      <c r="E73" s="7">
        <v>0</v>
      </c>
      <c r="F73" s="7"/>
      <c r="G73" s="7">
        <v>0</v>
      </c>
      <c r="H73" s="7"/>
      <c r="I73" s="7">
        <v>0</v>
      </c>
      <c r="K73" s="5">
        <v>0</v>
      </c>
      <c r="M73" s="7">
        <v>100000000</v>
      </c>
      <c r="N73" s="7"/>
      <c r="O73" s="7">
        <v>0</v>
      </c>
      <c r="P73" s="7"/>
      <c r="Q73" s="7">
        <v>1733019546</v>
      </c>
      <c r="R73" s="7"/>
      <c r="S73" s="7">
        <v>1833019546</v>
      </c>
      <c r="U73" s="5">
        <v>3.9674583350399927E-4</v>
      </c>
    </row>
    <row r="74" spans="1:21" x14ac:dyDescent="0.25">
      <c r="A74" s="1" t="s">
        <v>55</v>
      </c>
      <c r="C74" s="3">
        <v>0</v>
      </c>
      <c r="E74" s="7">
        <v>-20211024600</v>
      </c>
      <c r="F74" s="7"/>
      <c r="G74" s="7">
        <v>0</v>
      </c>
      <c r="H74" s="7"/>
      <c r="I74" s="7">
        <v>-20211024600</v>
      </c>
      <c r="K74" s="5">
        <v>2.7726871019655572E-2</v>
      </c>
      <c r="M74" s="7">
        <v>7032650528</v>
      </c>
      <c r="N74" s="7"/>
      <c r="O74" s="7">
        <v>89344110073</v>
      </c>
      <c r="P74" s="7"/>
      <c r="Q74" s="7">
        <v>5669895053</v>
      </c>
      <c r="R74" s="7"/>
      <c r="S74" s="7">
        <v>102046655654</v>
      </c>
      <c r="U74" s="5">
        <v>2.2087372468063048E-2</v>
      </c>
    </row>
    <row r="75" spans="1:21" x14ac:dyDescent="0.25">
      <c r="A75" s="1" t="s">
        <v>229</v>
      </c>
      <c r="C75" s="3">
        <v>0</v>
      </c>
      <c r="E75" s="7">
        <v>0</v>
      </c>
      <c r="F75" s="7"/>
      <c r="G75" s="7">
        <v>0</v>
      </c>
      <c r="H75" s="7"/>
      <c r="I75" s="7">
        <v>0</v>
      </c>
      <c r="K75" s="5">
        <v>0</v>
      </c>
      <c r="M75" s="7">
        <v>0</v>
      </c>
      <c r="N75" s="7"/>
      <c r="O75" s="7">
        <v>0</v>
      </c>
      <c r="P75" s="7"/>
      <c r="Q75" s="7">
        <v>77091435557</v>
      </c>
      <c r="R75" s="7"/>
      <c r="S75" s="7">
        <v>77091435557</v>
      </c>
      <c r="U75" s="5">
        <v>1.6685968200844167E-2</v>
      </c>
    </row>
    <row r="76" spans="1:21" x14ac:dyDescent="0.25">
      <c r="A76" s="1" t="s">
        <v>230</v>
      </c>
      <c r="C76" s="3">
        <v>0</v>
      </c>
      <c r="E76" s="7">
        <v>0</v>
      </c>
      <c r="F76" s="7"/>
      <c r="G76" s="7">
        <v>0</v>
      </c>
      <c r="H76" s="7"/>
      <c r="I76" s="7">
        <v>0</v>
      </c>
      <c r="K76" s="5">
        <v>0</v>
      </c>
      <c r="M76" s="7">
        <v>0</v>
      </c>
      <c r="N76" s="7"/>
      <c r="O76" s="7">
        <v>0</v>
      </c>
      <c r="P76" s="7"/>
      <c r="Q76" s="7">
        <v>1094104537</v>
      </c>
      <c r="R76" s="7"/>
      <c r="S76" s="7">
        <v>1094104537</v>
      </c>
      <c r="U76" s="5">
        <v>2.3681221371578992E-4</v>
      </c>
    </row>
    <row r="77" spans="1:21" x14ac:dyDescent="0.25">
      <c r="A77" s="1" t="s">
        <v>30</v>
      </c>
      <c r="C77" s="3">
        <v>0</v>
      </c>
      <c r="E77" s="7">
        <v>-19684395597</v>
      </c>
      <c r="F77" s="7"/>
      <c r="G77" s="7">
        <v>0</v>
      </c>
      <c r="H77" s="7"/>
      <c r="I77" s="7">
        <v>-19684395597</v>
      </c>
      <c r="K77" s="5">
        <v>2.700440520060992E-2</v>
      </c>
      <c r="M77" s="7">
        <v>13809549600</v>
      </c>
      <c r="N77" s="7"/>
      <c r="O77" s="7">
        <v>128878110071</v>
      </c>
      <c r="P77" s="7"/>
      <c r="Q77" s="7">
        <v>28608918582</v>
      </c>
      <c r="R77" s="7"/>
      <c r="S77" s="7">
        <v>171296578253</v>
      </c>
      <c r="U77" s="5">
        <v>3.7076093303900604E-2</v>
      </c>
    </row>
    <row r="78" spans="1:21" x14ac:dyDescent="0.25">
      <c r="A78" s="1" t="s">
        <v>167</v>
      </c>
      <c r="C78" s="3">
        <v>0</v>
      </c>
      <c r="E78" s="7">
        <v>0</v>
      </c>
      <c r="F78" s="7"/>
      <c r="G78" s="7">
        <v>0</v>
      </c>
      <c r="H78" s="7"/>
      <c r="I78" s="7">
        <v>0</v>
      </c>
      <c r="K78" s="5">
        <v>0</v>
      </c>
      <c r="M78" s="7">
        <v>600000000</v>
      </c>
      <c r="N78" s="7"/>
      <c r="O78" s="7">
        <v>0</v>
      </c>
      <c r="P78" s="7"/>
      <c r="Q78" s="7">
        <v>14745731008</v>
      </c>
      <c r="R78" s="7"/>
      <c r="S78" s="7">
        <v>15345731008</v>
      </c>
      <c r="U78" s="5">
        <v>3.3214893167850196E-3</v>
      </c>
    </row>
    <row r="79" spans="1:21" x14ac:dyDescent="0.25">
      <c r="A79" s="1" t="s">
        <v>75</v>
      </c>
      <c r="C79" s="3">
        <v>0</v>
      </c>
      <c r="E79" s="7">
        <v>-40079</v>
      </c>
      <c r="F79" s="7"/>
      <c r="G79" s="7">
        <v>0</v>
      </c>
      <c r="H79" s="7"/>
      <c r="I79" s="7">
        <v>-40079</v>
      </c>
      <c r="K79" s="5">
        <v>5.4983123596652079E-8</v>
      </c>
      <c r="M79" s="7">
        <v>745839600</v>
      </c>
      <c r="N79" s="7"/>
      <c r="O79" s="7">
        <v>510264</v>
      </c>
      <c r="P79" s="7"/>
      <c r="Q79" s="7">
        <v>14723214327</v>
      </c>
      <c r="R79" s="7"/>
      <c r="S79" s="7">
        <v>15469564191</v>
      </c>
      <c r="U79" s="5">
        <v>3.3482922494171346E-3</v>
      </c>
    </row>
    <row r="80" spans="1:21" x14ac:dyDescent="0.25">
      <c r="A80" s="1" t="s">
        <v>190</v>
      </c>
      <c r="C80" s="3">
        <v>0</v>
      </c>
      <c r="E80" s="7">
        <v>0</v>
      </c>
      <c r="F80" s="7"/>
      <c r="G80" s="7">
        <v>0</v>
      </c>
      <c r="H80" s="7"/>
      <c r="I80" s="7">
        <v>0</v>
      </c>
      <c r="K80" s="5">
        <v>0</v>
      </c>
      <c r="M80" s="7">
        <v>861000000</v>
      </c>
      <c r="N80" s="7"/>
      <c r="O80" s="7">
        <v>0</v>
      </c>
      <c r="P80" s="7"/>
      <c r="Q80" s="7">
        <v>45332812110</v>
      </c>
      <c r="R80" s="7"/>
      <c r="S80" s="7">
        <v>46193812110</v>
      </c>
      <c r="U80" s="5">
        <v>9.9983671905204477E-3</v>
      </c>
    </row>
    <row r="81" spans="1:21" x14ac:dyDescent="0.25">
      <c r="A81" s="1" t="s">
        <v>231</v>
      </c>
      <c r="C81" s="3">
        <v>0</v>
      </c>
      <c r="E81" s="7">
        <v>0</v>
      </c>
      <c r="F81" s="7"/>
      <c r="G81" s="7">
        <v>0</v>
      </c>
      <c r="H81" s="7"/>
      <c r="I81" s="7">
        <v>0</v>
      </c>
      <c r="K81" s="5">
        <v>0</v>
      </c>
      <c r="M81" s="7">
        <v>0</v>
      </c>
      <c r="N81" s="7"/>
      <c r="O81" s="7">
        <v>0</v>
      </c>
      <c r="P81" s="7"/>
      <c r="Q81" s="7">
        <v>9902105486</v>
      </c>
      <c r="R81" s="7"/>
      <c r="S81" s="7">
        <v>9902105486</v>
      </c>
      <c r="U81" s="5">
        <v>2.1432499740990725E-3</v>
      </c>
    </row>
    <row r="82" spans="1:21" x14ac:dyDescent="0.25">
      <c r="A82" s="1" t="s">
        <v>232</v>
      </c>
      <c r="C82" s="3">
        <v>0</v>
      </c>
      <c r="E82" s="7">
        <v>0</v>
      </c>
      <c r="F82" s="7"/>
      <c r="G82" s="7">
        <v>0</v>
      </c>
      <c r="H82" s="7"/>
      <c r="I82" s="7">
        <v>0</v>
      </c>
      <c r="K82" s="5">
        <v>0</v>
      </c>
      <c r="M82" s="7">
        <v>0</v>
      </c>
      <c r="N82" s="7"/>
      <c r="O82" s="7">
        <v>0</v>
      </c>
      <c r="P82" s="7"/>
      <c r="Q82" s="7">
        <v>49631534</v>
      </c>
      <c r="R82" s="7"/>
      <c r="S82" s="7">
        <v>49631534</v>
      </c>
      <c r="U82" s="5">
        <v>1.0742441000087447E-5</v>
      </c>
    </row>
    <row r="83" spans="1:21" x14ac:dyDescent="0.25">
      <c r="A83" s="1" t="s">
        <v>233</v>
      </c>
      <c r="C83" s="3">
        <v>0</v>
      </c>
      <c r="E83" s="7">
        <v>0</v>
      </c>
      <c r="F83" s="7"/>
      <c r="G83" s="7">
        <v>0</v>
      </c>
      <c r="H83" s="7"/>
      <c r="I83" s="7">
        <v>0</v>
      </c>
      <c r="K83" s="5">
        <v>0</v>
      </c>
      <c r="M83" s="7">
        <v>0</v>
      </c>
      <c r="N83" s="7"/>
      <c r="O83" s="7">
        <v>0</v>
      </c>
      <c r="P83" s="7"/>
      <c r="Q83" s="7">
        <v>1136063391</v>
      </c>
      <c r="R83" s="7"/>
      <c r="S83" s="7">
        <v>1136063391</v>
      </c>
      <c r="U83" s="5">
        <v>2.4589395020868741E-4</v>
      </c>
    </row>
    <row r="84" spans="1:21" x14ac:dyDescent="0.25">
      <c r="A84" s="1" t="s">
        <v>234</v>
      </c>
      <c r="C84" s="3">
        <v>0</v>
      </c>
      <c r="E84" s="7">
        <v>0</v>
      </c>
      <c r="F84" s="7"/>
      <c r="G84" s="7">
        <v>0</v>
      </c>
      <c r="H84" s="7"/>
      <c r="I84" s="7">
        <v>0</v>
      </c>
      <c r="K84" s="5">
        <v>0</v>
      </c>
      <c r="M84" s="7">
        <v>0</v>
      </c>
      <c r="N84" s="7"/>
      <c r="O84" s="7">
        <v>0</v>
      </c>
      <c r="P84" s="7"/>
      <c r="Q84" s="7">
        <v>778766104</v>
      </c>
      <c r="R84" s="7"/>
      <c r="S84" s="7">
        <v>778766104</v>
      </c>
      <c r="U84" s="5">
        <v>1.6855914477855883E-4</v>
      </c>
    </row>
    <row r="85" spans="1:21" x14ac:dyDescent="0.25">
      <c r="A85" s="1" t="s">
        <v>26</v>
      </c>
      <c r="C85" s="3">
        <v>0</v>
      </c>
      <c r="E85" s="7">
        <v>-3276388800</v>
      </c>
      <c r="F85" s="7"/>
      <c r="G85" s="7">
        <v>0</v>
      </c>
      <c r="H85" s="7"/>
      <c r="I85" s="7">
        <v>-3276388800</v>
      </c>
      <c r="K85" s="5">
        <v>4.4947750777486108E-3</v>
      </c>
      <c r="M85" s="7">
        <v>1319950000</v>
      </c>
      <c r="N85" s="7"/>
      <c r="O85" s="7">
        <v>29310151596</v>
      </c>
      <c r="P85" s="7"/>
      <c r="Q85" s="7">
        <v>6185621730</v>
      </c>
      <c r="R85" s="7"/>
      <c r="S85" s="7">
        <v>36815723326</v>
      </c>
      <c r="U85" s="5">
        <v>7.9685374162543152E-3</v>
      </c>
    </row>
    <row r="86" spans="1:21" x14ac:dyDescent="0.25">
      <c r="A86" s="1" t="s">
        <v>235</v>
      </c>
      <c r="C86" s="3">
        <v>0</v>
      </c>
      <c r="E86" s="7">
        <v>0</v>
      </c>
      <c r="F86" s="7"/>
      <c r="G86" s="7">
        <v>0</v>
      </c>
      <c r="H86" s="7"/>
      <c r="I86" s="7">
        <v>0</v>
      </c>
      <c r="K86" s="5">
        <v>0</v>
      </c>
      <c r="M86" s="7">
        <v>0</v>
      </c>
      <c r="N86" s="7"/>
      <c r="O86" s="7">
        <v>0</v>
      </c>
      <c r="P86" s="7"/>
      <c r="Q86" s="7">
        <v>46765201048</v>
      </c>
      <c r="R86" s="7"/>
      <c r="S86" s="7">
        <v>46765201048</v>
      </c>
      <c r="U86" s="5">
        <v>1.0122040820164206E-2</v>
      </c>
    </row>
    <row r="87" spans="1:21" x14ac:dyDescent="0.25">
      <c r="A87" s="1" t="s">
        <v>236</v>
      </c>
      <c r="C87" s="3">
        <v>0</v>
      </c>
      <c r="E87" s="7">
        <v>0</v>
      </c>
      <c r="F87" s="7"/>
      <c r="G87" s="7">
        <v>0</v>
      </c>
      <c r="H87" s="7"/>
      <c r="I87" s="7">
        <v>0</v>
      </c>
      <c r="K87" s="5">
        <v>0</v>
      </c>
      <c r="M87" s="7">
        <v>0</v>
      </c>
      <c r="N87" s="7"/>
      <c r="O87" s="7">
        <v>0</v>
      </c>
      <c r="P87" s="7"/>
      <c r="Q87" s="7">
        <v>1409597146</v>
      </c>
      <c r="R87" s="7"/>
      <c r="S87" s="7">
        <v>1409597146</v>
      </c>
      <c r="U87" s="5">
        <v>3.0509865310221224E-4</v>
      </c>
    </row>
    <row r="88" spans="1:21" x14ac:dyDescent="0.25">
      <c r="A88" s="1" t="s">
        <v>54</v>
      </c>
      <c r="C88" s="3">
        <v>0</v>
      </c>
      <c r="E88" s="7">
        <v>-6995354419</v>
      </c>
      <c r="F88" s="7"/>
      <c r="G88" s="7">
        <v>0</v>
      </c>
      <c r="H88" s="7"/>
      <c r="I88" s="7">
        <v>-6995354419</v>
      </c>
      <c r="K88" s="5">
        <v>9.5967074184052318E-3</v>
      </c>
      <c r="M88" s="7">
        <v>988736706</v>
      </c>
      <c r="N88" s="7"/>
      <c r="O88" s="7">
        <v>-107841390264</v>
      </c>
      <c r="P88" s="7"/>
      <c r="Q88" s="7">
        <v>0</v>
      </c>
      <c r="R88" s="7"/>
      <c r="S88" s="7">
        <v>-106852653558</v>
      </c>
      <c r="U88" s="5">
        <v>-2.3127601225253265E-2</v>
      </c>
    </row>
    <row r="89" spans="1:21" x14ac:dyDescent="0.25">
      <c r="A89" s="1" t="s">
        <v>53</v>
      </c>
      <c r="C89" s="3">
        <v>0</v>
      </c>
      <c r="E89" s="7">
        <v>-20179215000</v>
      </c>
      <c r="F89" s="7"/>
      <c r="G89" s="7">
        <v>0</v>
      </c>
      <c r="H89" s="7"/>
      <c r="I89" s="7">
        <v>-20179215000</v>
      </c>
      <c r="K89" s="5">
        <v>2.7683232426667721E-2</v>
      </c>
      <c r="M89" s="7">
        <v>2500000000</v>
      </c>
      <c r="N89" s="7"/>
      <c r="O89" s="7">
        <v>44632059741</v>
      </c>
      <c r="P89" s="7"/>
      <c r="Q89" s="7">
        <v>0</v>
      </c>
      <c r="R89" s="7"/>
      <c r="S89" s="7">
        <v>47132059741</v>
      </c>
      <c r="U89" s="5">
        <v>1.0201445133255186E-2</v>
      </c>
    </row>
    <row r="90" spans="1:21" x14ac:dyDescent="0.25">
      <c r="A90" s="1" t="s">
        <v>52</v>
      </c>
      <c r="C90" s="3">
        <v>0</v>
      </c>
      <c r="E90" s="7">
        <v>-12893005888</v>
      </c>
      <c r="F90" s="7"/>
      <c r="G90" s="7">
        <v>0</v>
      </c>
      <c r="H90" s="7"/>
      <c r="I90" s="7">
        <v>-12893005888</v>
      </c>
      <c r="K90" s="5">
        <v>1.7687510573424162E-2</v>
      </c>
      <c r="M90" s="7">
        <v>2413670400</v>
      </c>
      <c r="N90" s="7"/>
      <c r="O90" s="7">
        <v>32255050679</v>
      </c>
      <c r="P90" s="7"/>
      <c r="Q90" s="7">
        <v>0</v>
      </c>
      <c r="R90" s="7"/>
      <c r="S90" s="7">
        <v>34668721079</v>
      </c>
      <c r="U90" s="5">
        <v>7.5038319536858463E-3</v>
      </c>
    </row>
    <row r="91" spans="1:21" x14ac:dyDescent="0.25">
      <c r="A91" s="1" t="s">
        <v>34</v>
      </c>
      <c r="C91" s="3">
        <v>0</v>
      </c>
      <c r="E91" s="7">
        <v>437460033</v>
      </c>
      <c r="F91" s="7"/>
      <c r="G91" s="7">
        <v>0</v>
      </c>
      <c r="H91" s="7"/>
      <c r="I91" s="7">
        <v>437460033</v>
      </c>
      <c r="K91" s="5">
        <v>-6.0013770460925911E-4</v>
      </c>
      <c r="M91" s="7">
        <v>3804362822</v>
      </c>
      <c r="N91" s="7"/>
      <c r="O91" s="7">
        <v>54860906149</v>
      </c>
      <c r="P91" s="7"/>
      <c r="Q91" s="7">
        <v>0</v>
      </c>
      <c r="R91" s="7"/>
      <c r="S91" s="7">
        <v>58665268971</v>
      </c>
      <c r="U91" s="5">
        <v>1.2697737504450867E-2</v>
      </c>
    </row>
    <row r="92" spans="1:21" x14ac:dyDescent="0.25">
      <c r="A92" s="1" t="s">
        <v>28</v>
      </c>
      <c r="C92" s="3">
        <v>0</v>
      </c>
      <c r="E92" s="7">
        <v>-24125593500</v>
      </c>
      <c r="F92" s="7"/>
      <c r="G92" s="7">
        <v>0</v>
      </c>
      <c r="H92" s="7"/>
      <c r="I92" s="7">
        <v>-24125593500</v>
      </c>
      <c r="K92" s="5">
        <v>3.3097145369222938E-2</v>
      </c>
      <c r="M92" s="7">
        <v>272218769</v>
      </c>
      <c r="N92" s="7"/>
      <c r="O92" s="7">
        <v>55763810941</v>
      </c>
      <c r="P92" s="7"/>
      <c r="Q92" s="7">
        <v>0</v>
      </c>
      <c r="R92" s="7"/>
      <c r="S92" s="7">
        <v>56036029710</v>
      </c>
      <c r="U92" s="5">
        <v>1.2128654799160999E-2</v>
      </c>
    </row>
    <row r="93" spans="1:21" x14ac:dyDescent="0.25">
      <c r="A93" s="1" t="s">
        <v>19</v>
      </c>
      <c r="C93" s="3">
        <v>0</v>
      </c>
      <c r="E93" s="7">
        <v>-38738912</v>
      </c>
      <c r="F93" s="7"/>
      <c r="G93" s="7">
        <v>0</v>
      </c>
      <c r="H93" s="7"/>
      <c r="I93" s="7">
        <v>-38738912</v>
      </c>
      <c r="K93" s="5">
        <v>5.3144698882103554E-5</v>
      </c>
      <c r="M93" s="7">
        <v>750101632</v>
      </c>
      <c r="N93" s="7"/>
      <c r="O93" s="7">
        <v>44392478020</v>
      </c>
      <c r="P93" s="7"/>
      <c r="Q93" s="7">
        <v>0</v>
      </c>
      <c r="R93" s="7"/>
      <c r="S93" s="7">
        <v>45142579652</v>
      </c>
      <c r="U93" s="5">
        <v>9.770834375245346E-3</v>
      </c>
    </row>
    <row r="94" spans="1:21" x14ac:dyDescent="0.25">
      <c r="A94" s="1" t="s">
        <v>23</v>
      </c>
      <c r="C94" s="3">
        <v>0</v>
      </c>
      <c r="E94" s="7">
        <v>-44249141700</v>
      </c>
      <c r="F94" s="7"/>
      <c r="G94" s="7">
        <v>0</v>
      </c>
      <c r="H94" s="7"/>
      <c r="I94" s="7">
        <v>-44249141700</v>
      </c>
      <c r="K94" s="5">
        <v>6.0704010258161918E-2</v>
      </c>
      <c r="M94" s="7">
        <v>624000000</v>
      </c>
      <c r="N94" s="7"/>
      <c r="O94" s="7">
        <v>119822607043</v>
      </c>
      <c r="P94" s="7"/>
      <c r="Q94" s="7">
        <v>0</v>
      </c>
      <c r="R94" s="7"/>
      <c r="S94" s="7">
        <v>120446607043</v>
      </c>
      <c r="U94" s="5">
        <v>2.6069929045919569E-2</v>
      </c>
    </row>
    <row r="95" spans="1:21" x14ac:dyDescent="0.25">
      <c r="A95" s="1" t="s">
        <v>25</v>
      </c>
      <c r="C95" s="3">
        <v>0</v>
      </c>
      <c r="E95" s="7">
        <v>-12208097593</v>
      </c>
      <c r="F95" s="7"/>
      <c r="G95" s="7">
        <v>0</v>
      </c>
      <c r="H95" s="7"/>
      <c r="I95" s="7">
        <v>-12208097593</v>
      </c>
      <c r="K95" s="5">
        <v>1.6747906355844951E-2</v>
      </c>
      <c r="M95" s="7">
        <v>5046951441</v>
      </c>
      <c r="N95" s="7"/>
      <c r="O95" s="7">
        <v>42173906442</v>
      </c>
      <c r="P95" s="7"/>
      <c r="Q95" s="7">
        <v>0</v>
      </c>
      <c r="R95" s="7"/>
      <c r="S95" s="7">
        <v>47220857883</v>
      </c>
      <c r="U95" s="5">
        <v>1.022066494623442E-2</v>
      </c>
    </row>
    <row r="96" spans="1:21" x14ac:dyDescent="0.25">
      <c r="A96" s="1" t="s">
        <v>36</v>
      </c>
      <c r="C96" s="3">
        <v>0</v>
      </c>
      <c r="E96" s="7">
        <v>5148923173</v>
      </c>
      <c r="F96" s="7"/>
      <c r="G96" s="7">
        <v>0</v>
      </c>
      <c r="H96" s="7"/>
      <c r="I96" s="7">
        <v>5148923173</v>
      </c>
      <c r="K96" s="5">
        <v>-7.0636462788673622E-3</v>
      </c>
      <c r="M96" s="7">
        <v>1762017000</v>
      </c>
      <c r="N96" s="7"/>
      <c r="O96" s="7">
        <v>-4792411177</v>
      </c>
      <c r="P96" s="7"/>
      <c r="Q96" s="7">
        <v>0</v>
      </c>
      <c r="R96" s="7"/>
      <c r="S96" s="7">
        <v>-3030394177</v>
      </c>
      <c r="U96" s="5">
        <v>-6.5591022541094653E-4</v>
      </c>
    </row>
    <row r="97" spans="1:21" x14ac:dyDescent="0.25">
      <c r="A97" s="1" t="s">
        <v>73</v>
      </c>
      <c r="C97" s="3">
        <v>0</v>
      </c>
      <c r="E97" s="7">
        <v>-37328520954</v>
      </c>
      <c r="F97" s="7"/>
      <c r="G97" s="7">
        <v>0</v>
      </c>
      <c r="H97" s="7"/>
      <c r="I97" s="7">
        <v>-37328520954</v>
      </c>
      <c r="K97" s="5">
        <v>5.1209827622794954E-2</v>
      </c>
      <c r="M97" s="7">
        <v>22040679850</v>
      </c>
      <c r="N97" s="7"/>
      <c r="O97" s="7">
        <v>7303142423</v>
      </c>
      <c r="P97" s="7"/>
      <c r="Q97" s="7">
        <v>0</v>
      </c>
      <c r="R97" s="7"/>
      <c r="S97" s="7">
        <v>29343822273</v>
      </c>
      <c r="U97" s="5">
        <v>6.3512902801826443E-3</v>
      </c>
    </row>
    <row r="98" spans="1:21" x14ac:dyDescent="0.25">
      <c r="A98" s="1" t="s">
        <v>22</v>
      </c>
      <c r="C98" s="3">
        <v>0</v>
      </c>
      <c r="E98" s="7">
        <v>-19161882817</v>
      </c>
      <c r="F98" s="7"/>
      <c r="G98" s="7">
        <v>0</v>
      </c>
      <c r="H98" s="7"/>
      <c r="I98" s="7">
        <v>-19161882817</v>
      </c>
      <c r="K98" s="5">
        <v>2.6287586298851636E-2</v>
      </c>
      <c r="M98" s="7">
        <v>10564153085</v>
      </c>
      <c r="N98" s="7"/>
      <c r="O98" s="7">
        <v>59161460820</v>
      </c>
      <c r="P98" s="7"/>
      <c r="Q98" s="7">
        <v>0</v>
      </c>
      <c r="R98" s="7"/>
      <c r="S98" s="7">
        <v>69725613905</v>
      </c>
      <c r="U98" s="5">
        <v>1.5091681300226171E-2</v>
      </c>
    </row>
    <row r="99" spans="1:21" x14ac:dyDescent="0.25">
      <c r="A99" s="1" t="s">
        <v>33</v>
      </c>
      <c r="C99" s="3">
        <v>0</v>
      </c>
      <c r="E99" s="7">
        <v>-19400974178</v>
      </c>
      <c r="F99" s="7"/>
      <c r="G99" s="7">
        <v>0</v>
      </c>
      <c r="H99" s="7"/>
      <c r="I99" s="7">
        <v>-19400974178</v>
      </c>
      <c r="K99" s="5">
        <v>2.6615588241334101E-2</v>
      </c>
      <c r="M99" s="7">
        <v>10368815250</v>
      </c>
      <c r="N99" s="7"/>
      <c r="O99" s="7">
        <v>31884481253</v>
      </c>
      <c r="P99" s="7"/>
      <c r="Q99" s="7">
        <v>0</v>
      </c>
      <c r="R99" s="7"/>
      <c r="S99" s="7">
        <v>42253296503</v>
      </c>
      <c r="U99" s="5">
        <v>9.1454667660016056E-3</v>
      </c>
    </row>
    <row r="100" spans="1:21" x14ac:dyDescent="0.25">
      <c r="A100" s="1" t="s">
        <v>27</v>
      </c>
      <c r="C100" s="3">
        <v>0</v>
      </c>
      <c r="E100" s="7">
        <v>-27004362300</v>
      </c>
      <c r="F100" s="7"/>
      <c r="G100" s="7">
        <v>0</v>
      </c>
      <c r="H100" s="7"/>
      <c r="I100" s="7">
        <v>-27004362300</v>
      </c>
      <c r="K100" s="5">
        <v>3.7046438034623416E-2</v>
      </c>
      <c r="M100" s="7">
        <v>17000000000</v>
      </c>
      <c r="N100" s="7"/>
      <c r="O100" s="7">
        <v>151423358713</v>
      </c>
      <c r="P100" s="7"/>
      <c r="Q100" s="7">
        <v>0</v>
      </c>
      <c r="R100" s="7"/>
      <c r="S100" s="7">
        <v>168423358713</v>
      </c>
      <c r="U100" s="5">
        <v>3.6454202564260185E-2</v>
      </c>
    </row>
    <row r="101" spans="1:21" x14ac:dyDescent="0.25">
      <c r="A101" s="1" t="s">
        <v>65</v>
      </c>
      <c r="C101" s="3">
        <v>0</v>
      </c>
      <c r="E101" s="7">
        <v>5574531673</v>
      </c>
      <c r="F101" s="7"/>
      <c r="G101" s="7">
        <v>0</v>
      </c>
      <c r="H101" s="7"/>
      <c r="I101" s="7">
        <v>5574531673</v>
      </c>
      <c r="K101" s="5">
        <v>-7.6475252369073753E-3</v>
      </c>
      <c r="M101" s="7">
        <v>349575859</v>
      </c>
      <c r="N101" s="7"/>
      <c r="O101" s="7">
        <v>7356726294</v>
      </c>
      <c r="P101" s="7"/>
      <c r="Q101" s="7">
        <v>0</v>
      </c>
      <c r="R101" s="7"/>
      <c r="S101" s="7">
        <v>7706302153</v>
      </c>
      <c r="U101" s="5">
        <v>1.6679818159045692E-3</v>
      </c>
    </row>
    <row r="102" spans="1:21" x14ac:dyDescent="0.25">
      <c r="A102" s="1" t="s">
        <v>74</v>
      </c>
      <c r="C102" s="3">
        <v>0</v>
      </c>
      <c r="E102" s="7">
        <v>-1467900115</v>
      </c>
      <c r="F102" s="7"/>
      <c r="G102" s="7">
        <v>0</v>
      </c>
      <c r="H102" s="7"/>
      <c r="I102" s="7">
        <v>-1467900115</v>
      </c>
      <c r="K102" s="5">
        <v>2.013766148122079E-3</v>
      </c>
      <c r="M102" s="7">
        <v>234701887</v>
      </c>
      <c r="N102" s="7"/>
      <c r="O102" s="7">
        <v>9483979426</v>
      </c>
      <c r="P102" s="7"/>
      <c r="Q102" s="7">
        <v>0</v>
      </c>
      <c r="R102" s="7"/>
      <c r="S102" s="7">
        <v>9718681313</v>
      </c>
      <c r="U102" s="5">
        <v>2.1035489373259129E-3</v>
      </c>
    </row>
    <row r="103" spans="1:21" x14ac:dyDescent="0.25">
      <c r="A103" s="1" t="s">
        <v>63</v>
      </c>
      <c r="C103" s="3">
        <v>0</v>
      </c>
      <c r="E103" s="7">
        <v>90657360</v>
      </c>
      <c r="F103" s="7"/>
      <c r="G103" s="7">
        <v>0</v>
      </c>
      <c r="H103" s="7"/>
      <c r="I103" s="7">
        <v>90657360</v>
      </c>
      <c r="K103" s="5">
        <v>-1.2436999001537419E-4</v>
      </c>
      <c r="M103" s="7">
        <v>39120000</v>
      </c>
      <c r="N103" s="7"/>
      <c r="O103" s="7">
        <v>522588415</v>
      </c>
      <c r="P103" s="7"/>
      <c r="Q103" s="7">
        <v>0</v>
      </c>
      <c r="R103" s="7"/>
      <c r="S103" s="7">
        <v>561708415</v>
      </c>
      <c r="U103" s="5">
        <v>1.2157833983914612E-4</v>
      </c>
    </row>
    <row r="104" spans="1:21" x14ac:dyDescent="0.25">
      <c r="A104" s="1" t="s">
        <v>21</v>
      </c>
      <c r="C104" s="3">
        <v>0</v>
      </c>
      <c r="E104" s="7">
        <v>4183618453</v>
      </c>
      <c r="F104" s="7"/>
      <c r="G104" s="7">
        <v>0</v>
      </c>
      <c r="H104" s="7"/>
      <c r="I104" s="7">
        <v>4183618453</v>
      </c>
      <c r="K104" s="5">
        <v>-5.7393749964453544E-3</v>
      </c>
      <c r="M104" s="7">
        <v>162714153</v>
      </c>
      <c r="N104" s="7"/>
      <c r="O104" s="7">
        <v>9381878059</v>
      </c>
      <c r="P104" s="7"/>
      <c r="Q104" s="7">
        <v>0</v>
      </c>
      <c r="R104" s="7"/>
      <c r="S104" s="7">
        <v>9544592212</v>
      </c>
      <c r="U104" s="5">
        <v>2.065868419608069E-3</v>
      </c>
    </row>
    <row r="105" spans="1:21" x14ac:dyDescent="0.25">
      <c r="A105" s="1" t="s">
        <v>42</v>
      </c>
      <c r="C105" s="3">
        <v>0</v>
      </c>
      <c r="E105" s="7">
        <v>-11301963825</v>
      </c>
      <c r="F105" s="7"/>
      <c r="G105" s="7">
        <v>0</v>
      </c>
      <c r="H105" s="7"/>
      <c r="I105" s="7">
        <v>-11301963825</v>
      </c>
      <c r="K105" s="5">
        <v>1.5504809847422982E-2</v>
      </c>
      <c r="M105" s="7">
        <v>0</v>
      </c>
      <c r="N105" s="7"/>
      <c r="O105" s="7">
        <v>14499638839</v>
      </c>
      <c r="P105" s="7"/>
      <c r="Q105" s="7">
        <v>0</v>
      </c>
      <c r="R105" s="7"/>
      <c r="S105" s="7">
        <v>14499638839</v>
      </c>
      <c r="U105" s="5">
        <v>3.1383578583433257E-3</v>
      </c>
    </row>
    <row r="106" spans="1:21" x14ac:dyDescent="0.25">
      <c r="A106" s="1" t="s">
        <v>38</v>
      </c>
      <c r="C106" s="3">
        <v>0</v>
      </c>
      <c r="E106" s="7">
        <v>-52530212403</v>
      </c>
      <c r="F106" s="7"/>
      <c r="G106" s="7">
        <v>0</v>
      </c>
      <c r="H106" s="7"/>
      <c r="I106" s="7">
        <v>-52530212403</v>
      </c>
      <c r="K106" s="5">
        <v>7.2064551538524785E-2</v>
      </c>
      <c r="M106" s="7">
        <v>0</v>
      </c>
      <c r="N106" s="7"/>
      <c r="O106" s="7">
        <v>42951125939</v>
      </c>
      <c r="P106" s="7"/>
      <c r="Q106" s="7">
        <v>0</v>
      </c>
      <c r="R106" s="7"/>
      <c r="S106" s="7">
        <v>42951125939</v>
      </c>
      <c r="U106" s="5">
        <v>9.2965076656110011E-3</v>
      </c>
    </row>
    <row r="107" spans="1:21" x14ac:dyDescent="0.25">
      <c r="A107" s="1" t="s">
        <v>45</v>
      </c>
      <c r="C107" s="3">
        <v>0</v>
      </c>
      <c r="E107" s="7">
        <v>-1117412797</v>
      </c>
      <c r="F107" s="7"/>
      <c r="G107" s="7">
        <v>0</v>
      </c>
      <c r="H107" s="7"/>
      <c r="I107" s="7">
        <v>-1117412797</v>
      </c>
      <c r="K107" s="5">
        <v>1.5329435845687692E-3</v>
      </c>
      <c r="M107" s="7">
        <v>0</v>
      </c>
      <c r="N107" s="7"/>
      <c r="O107" s="7">
        <v>-26480022211</v>
      </c>
      <c r="P107" s="7"/>
      <c r="Q107" s="7">
        <v>0</v>
      </c>
      <c r="R107" s="7"/>
      <c r="S107" s="7">
        <v>-26480022211</v>
      </c>
      <c r="U107" s="5">
        <v>-5.7314383287583384E-3</v>
      </c>
    </row>
    <row r="108" spans="1:21" x14ac:dyDescent="0.25">
      <c r="A108" s="1" t="s">
        <v>72</v>
      </c>
      <c r="C108" s="3">
        <v>0</v>
      </c>
      <c r="E108" s="7">
        <v>908279131</v>
      </c>
      <c r="F108" s="7"/>
      <c r="G108" s="7">
        <v>0</v>
      </c>
      <c r="H108" s="7"/>
      <c r="I108" s="7">
        <v>908279131</v>
      </c>
      <c r="K108" s="5">
        <v>-1.2460396646631091E-3</v>
      </c>
      <c r="M108" s="7">
        <v>0</v>
      </c>
      <c r="N108" s="7"/>
      <c r="O108" s="7">
        <v>2588387003</v>
      </c>
      <c r="P108" s="7"/>
      <c r="Q108" s="7">
        <v>0</v>
      </c>
      <c r="R108" s="7"/>
      <c r="S108" s="7">
        <v>2588387003</v>
      </c>
      <c r="U108" s="5">
        <v>5.6024048471120535E-4</v>
      </c>
    </row>
    <row r="109" spans="1:21" x14ac:dyDescent="0.25">
      <c r="A109" s="1" t="s">
        <v>57</v>
      </c>
      <c r="C109" s="3">
        <v>0</v>
      </c>
      <c r="E109" s="7">
        <v>1499531250</v>
      </c>
      <c r="F109" s="7"/>
      <c r="G109" s="7">
        <v>0</v>
      </c>
      <c r="H109" s="7"/>
      <c r="I109" s="7">
        <v>1499531250</v>
      </c>
      <c r="K109" s="5">
        <v>-2.0571599105714262E-3</v>
      </c>
      <c r="M109" s="7">
        <v>0</v>
      </c>
      <c r="N109" s="7"/>
      <c r="O109" s="7">
        <v>13880855741</v>
      </c>
      <c r="P109" s="7"/>
      <c r="Q109" s="7">
        <v>0</v>
      </c>
      <c r="R109" s="7"/>
      <c r="S109" s="7">
        <v>13880855741</v>
      </c>
      <c r="U109" s="5">
        <v>3.0044260535734726E-3</v>
      </c>
    </row>
    <row r="110" spans="1:21" x14ac:dyDescent="0.25">
      <c r="A110" s="1" t="s">
        <v>58</v>
      </c>
      <c r="C110" s="3">
        <v>0</v>
      </c>
      <c r="E110" s="7">
        <v>461510733</v>
      </c>
      <c r="F110" s="7"/>
      <c r="G110" s="7">
        <v>0</v>
      </c>
      <c r="H110" s="7"/>
      <c r="I110" s="7">
        <v>461510733</v>
      </c>
      <c r="K110" s="5">
        <v>-6.3313210593379321E-4</v>
      </c>
      <c r="M110" s="7">
        <v>0</v>
      </c>
      <c r="N110" s="7"/>
      <c r="O110" s="7">
        <v>4371039175</v>
      </c>
      <c r="P110" s="7"/>
      <c r="Q110" s="7">
        <v>0</v>
      </c>
      <c r="R110" s="7"/>
      <c r="S110" s="7">
        <v>4371039175</v>
      </c>
      <c r="U110" s="5">
        <v>9.4608460916215911E-4</v>
      </c>
    </row>
    <row r="111" spans="1:21" x14ac:dyDescent="0.25">
      <c r="A111" s="1" t="s">
        <v>56</v>
      </c>
      <c r="C111" s="3">
        <v>0</v>
      </c>
      <c r="E111" s="7">
        <v>144735271</v>
      </c>
      <c r="F111" s="7"/>
      <c r="G111" s="7">
        <v>0</v>
      </c>
      <c r="H111" s="7"/>
      <c r="I111" s="7">
        <v>144735271</v>
      </c>
      <c r="K111" s="5">
        <v>-1.9855778073774131E-4</v>
      </c>
      <c r="M111" s="7">
        <v>0</v>
      </c>
      <c r="N111" s="7"/>
      <c r="O111" s="7">
        <v>1195033843</v>
      </c>
      <c r="P111" s="7"/>
      <c r="Q111" s="7">
        <v>0</v>
      </c>
      <c r="R111" s="7"/>
      <c r="S111" s="7">
        <v>1195033843</v>
      </c>
      <c r="U111" s="5">
        <v>2.5865774270719227E-4</v>
      </c>
    </row>
    <row r="112" spans="1:21" x14ac:dyDescent="0.25">
      <c r="A112" s="1" t="s">
        <v>46</v>
      </c>
      <c r="C112" s="3">
        <v>0</v>
      </c>
      <c r="E112" s="7">
        <v>197441108</v>
      </c>
      <c r="F112" s="7"/>
      <c r="G112" s="7">
        <v>0</v>
      </c>
      <c r="H112" s="7"/>
      <c r="I112" s="7">
        <v>197441108</v>
      </c>
      <c r="K112" s="5">
        <v>-2.7086326615494225E-4</v>
      </c>
      <c r="M112" s="7">
        <v>0</v>
      </c>
      <c r="N112" s="7"/>
      <c r="O112" s="7">
        <v>538891841</v>
      </c>
      <c r="P112" s="7"/>
      <c r="Q112" s="7">
        <v>0</v>
      </c>
      <c r="R112" s="7"/>
      <c r="S112" s="7">
        <v>538891841</v>
      </c>
      <c r="U112" s="5">
        <v>1.1663983239710072E-4</v>
      </c>
    </row>
    <row r="113" spans="1:21" x14ac:dyDescent="0.25">
      <c r="A113" s="1" t="s">
        <v>82</v>
      </c>
      <c r="C113" s="3">
        <v>0</v>
      </c>
      <c r="E113" s="7">
        <v>-4224397015</v>
      </c>
      <c r="F113" s="7"/>
      <c r="G113" s="7">
        <v>0</v>
      </c>
      <c r="H113" s="7"/>
      <c r="I113" s="7">
        <v>-4224397015</v>
      </c>
      <c r="K113" s="5">
        <v>5.7953178272180722E-3</v>
      </c>
      <c r="M113" s="7">
        <v>0</v>
      </c>
      <c r="N113" s="7"/>
      <c r="O113" s="7">
        <v>-4224397015</v>
      </c>
      <c r="P113" s="7"/>
      <c r="Q113" s="7">
        <v>0</v>
      </c>
      <c r="R113" s="7"/>
      <c r="S113" s="7">
        <v>-4224397015</v>
      </c>
      <c r="U113" s="5">
        <v>-9.1434481341203411E-4</v>
      </c>
    </row>
    <row r="114" spans="1:21" x14ac:dyDescent="0.25">
      <c r="A114" s="1" t="s">
        <v>20</v>
      </c>
      <c r="C114" s="3">
        <v>0</v>
      </c>
      <c r="E114" s="7">
        <v>1520896500</v>
      </c>
      <c r="F114" s="7"/>
      <c r="G114" s="7">
        <v>0</v>
      </c>
      <c r="H114" s="7"/>
      <c r="I114" s="7">
        <v>1520896500</v>
      </c>
      <c r="K114" s="5">
        <v>-2.0864702272316064E-3</v>
      </c>
      <c r="M114" s="7">
        <v>0</v>
      </c>
      <c r="N114" s="7"/>
      <c r="O114" s="7">
        <v>-6438305282</v>
      </c>
      <c r="P114" s="7"/>
      <c r="Q114" s="7">
        <v>0</v>
      </c>
      <c r="R114" s="7"/>
      <c r="S114" s="7">
        <v>-6438305282</v>
      </c>
      <c r="U114" s="5">
        <v>-1.3935316734807427E-3</v>
      </c>
    </row>
    <row r="115" spans="1:21" x14ac:dyDescent="0.25">
      <c r="A115" s="1" t="s">
        <v>61</v>
      </c>
      <c r="C115" s="3">
        <v>0</v>
      </c>
      <c r="E115" s="7">
        <v>-12188573374</v>
      </c>
      <c r="F115" s="7"/>
      <c r="G115" s="7">
        <v>0</v>
      </c>
      <c r="H115" s="7"/>
      <c r="I115" s="7">
        <v>-12188573374</v>
      </c>
      <c r="K115" s="5">
        <v>1.6721121691896122E-2</v>
      </c>
      <c r="M115" s="7">
        <v>0</v>
      </c>
      <c r="N115" s="7"/>
      <c r="O115" s="7">
        <v>-49755034935</v>
      </c>
      <c r="P115" s="7"/>
      <c r="Q115" s="7">
        <v>0</v>
      </c>
      <c r="R115" s="7"/>
      <c r="S115" s="7">
        <v>-49755034935</v>
      </c>
      <c r="U115" s="5">
        <v>-1.0769172019678603E-2</v>
      </c>
    </row>
    <row r="116" spans="1:21" x14ac:dyDescent="0.25">
      <c r="A116" s="1" t="s">
        <v>60</v>
      </c>
      <c r="C116" s="3">
        <v>0</v>
      </c>
      <c r="E116" s="7">
        <v>765496546</v>
      </c>
      <c r="F116" s="7"/>
      <c r="G116" s="7">
        <v>0</v>
      </c>
      <c r="H116" s="7"/>
      <c r="I116" s="7">
        <v>765496546</v>
      </c>
      <c r="K116" s="5">
        <v>-1.0501607126307609E-3</v>
      </c>
      <c r="M116" s="7">
        <v>0</v>
      </c>
      <c r="N116" s="7"/>
      <c r="O116" s="7">
        <v>-76398736479</v>
      </c>
      <c r="P116" s="7"/>
      <c r="Q116" s="7">
        <v>0</v>
      </c>
      <c r="R116" s="7"/>
      <c r="S116" s="7">
        <v>-76398736479</v>
      </c>
      <c r="U116" s="5">
        <v>-1.65360377357445E-2</v>
      </c>
    </row>
    <row r="117" spans="1:21" x14ac:dyDescent="0.25">
      <c r="A117" s="1" t="s">
        <v>59</v>
      </c>
      <c r="C117" s="3">
        <v>0</v>
      </c>
      <c r="E117" s="7">
        <v>-2812092532</v>
      </c>
      <c r="F117" s="7"/>
      <c r="G117" s="7">
        <v>0</v>
      </c>
      <c r="H117" s="7"/>
      <c r="I117" s="7">
        <v>-2812092532</v>
      </c>
      <c r="K117" s="5">
        <v>3.8578215836766959E-3</v>
      </c>
      <c r="M117" s="7">
        <v>0</v>
      </c>
      <c r="N117" s="7"/>
      <c r="O117" s="7">
        <v>-28274795578</v>
      </c>
      <c r="P117" s="7"/>
      <c r="Q117" s="7">
        <v>0</v>
      </c>
      <c r="R117" s="7"/>
      <c r="S117" s="7">
        <v>-28274795578</v>
      </c>
      <c r="U117" s="5">
        <v>-6.1199060114925817E-3</v>
      </c>
    </row>
    <row r="118" spans="1:21" x14ac:dyDescent="0.25">
      <c r="A118" s="1" t="s">
        <v>78</v>
      </c>
      <c r="C118" s="3">
        <v>0</v>
      </c>
      <c r="E118" s="7">
        <v>-656177682</v>
      </c>
      <c r="F118" s="7"/>
      <c r="G118" s="7">
        <v>0</v>
      </c>
      <c r="H118" s="7"/>
      <c r="I118" s="7">
        <v>-656177682</v>
      </c>
      <c r="K118" s="5">
        <v>9.0018959032836803E-4</v>
      </c>
      <c r="M118" s="7">
        <v>0</v>
      </c>
      <c r="N118" s="7"/>
      <c r="O118" s="7">
        <v>-1057665342</v>
      </c>
      <c r="P118" s="7"/>
      <c r="Q118" s="7">
        <v>0</v>
      </c>
      <c r="R118" s="7"/>
      <c r="S118" s="7">
        <v>-1057665342</v>
      </c>
      <c r="U118" s="5">
        <v>-2.2892517354535752E-4</v>
      </c>
    </row>
    <row r="119" spans="1:21" x14ac:dyDescent="0.25">
      <c r="A119" s="1" t="s">
        <v>84</v>
      </c>
      <c r="C119" s="3">
        <v>0</v>
      </c>
      <c r="E119" s="7">
        <v>-6358535775</v>
      </c>
      <c r="F119" s="7"/>
      <c r="G119" s="7">
        <v>0</v>
      </c>
      <c r="H119" s="7"/>
      <c r="I119" s="7">
        <v>-6358535775</v>
      </c>
      <c r="K119" s="5">
        <v>8.7230758853903273E-3</v>
      </c>
      <c r="M119" s="7">
        <v>0</v>
      </c>
      <c r="N119" s="7"/>
      <c r="O119" s="7">
        <v>-6358535775</v>
      </c>
      <c r="P119" s="7"/>
      <c r="Q119" s="7">
        <v>0</v>
      </c>
      <c r="R119" s="7"/>
      <c r="S119" s="7">
        <v>-6358535775</v>
      </c>
      <c r="U119" s="5">
        <v>-1.3762660531484441E-3</v>
      </c>
    </row>
    <row r="120" spans="1:21" ht="23.25" thickBot="1" x14ac:dyDescent="0.3">
      <c r="C120" s="4">
        <f>SUM(C8:C119)</f>
        <v>1498006105</v>
      </c>
      <c r="E120" s="9">
        <f>SUM(E8:E119)</f>
        <v>-976225250488</v>
      </c>
      <c r="G120" s="4">
        <f>SUM(G8:G119)</f>
        <v>245794485051</v>
      </c>
      <c r="I120" s="9">
        <f>SUM(I8:I119)</f>
        <v>-728932759332</v>
      </c>
      <c r="K120" s="11">
        <f>SUM(K8:K119)</f>
        <v>1</v>
      </c>
      <c r="M120" s="4">
        <f>SUM(M8:M119)</f>
        <v>202522182033</v>
      </c>
      <c r="O120" s="4">
        <f>SUM(O8:O119)</f>
        <v>1729073777488</v>
      </c>
      <c r="Q120" s="4">
        <f>SUM(Q8:Q119)</f>
        <v>2688539631598</v>
      </c>
      <c r="S120" s="4">
        <f>SUM(S8:S119)</f>
        <v>4620135591119</v>
      </c>
      <c r="U120" s="11">
        <f>SUM(U8:U119)</f>
        <v>1.0000000000000004</v>
      </c>
    </row>
    <row r="121" spans="1:21" ht="23.25" thickTop="1" x14ac:dyDescent="0.2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rightToLeft="1" workbookViewId="0">
      <selection activeCell="K32" sqref="K32:O32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" x14ac:dyDescent="0.25">
      <c r="A3" s="16" t="s">
        <v>129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" x14ac:dyDescent="0.25">
      <c r="A6" s="14" t="s">
        <v>133</v>
      </c>
      <c r="C6" s="15" t="s">
        <v>131</v>
      </c>
      <c r="D6" s="15" t="s">
        <v>131</v>
      </c>
      <c r="E6" s="15" t="s">
        <v>131</v>
      </c>
      <c r="F6" s="15" t="s">
        <v>131</v>
      </c>
      <c r="G6" s="15" t="s">
        <v>131</v>
      </c>
      <c r="H6" s="15" t="s">
        <v>131</v>
      </c>
      <c r="I6" s="15" t="s">
        <v>131</v>
      </c>
      <c r="K6" s="15" t="s">
        <v>132</v>
      </c>
      <c r="L6" s="15" t="s">
        <v>132</v>
      </c>
      <c r="M6" s="15" t="s">
        <v>132</v>
      </c>
      <c r="N6" s="15" t="s">
        <v>132</v>
      </c>
      <c r="O6" s="15" t="s">
        <v>132</v>
      </c>
      <c r="P6" s="15" t="s">
        <v>132</v>
      </c>
      <c r="Q6" s="15" t="s">
        <v>132</v>
      </c>
    </row>
    <row r="7" spans="1:17" ht="24" x14ac:dyDescent="0.25">
      <c r="A7" s="15" t="s">
        <v>133</v>
      </c>
      <c r="C7" s="15" t="s">
        <v>260</v>
      </c>
      <c r="E7" s="15" t="s">
        <v>257</v>
      </c>
      <c r="G7" s="15" t="s">
        <v>258</v>
      </c>
      <c r="I7" s="15" t="s">
        <v>261</v>
      </c>
      <c r="K7" s="15" t="s">
        <v>260</v>
      </c>
      <c r="M7" s="15" t="s">
        <v>257</v>
      </c>
      <c r="O7" s="15" t="s">
        <v>258</v>
      </c>
      <c r="Q7" s="15" t="s">
        <v>261</v>
      </c>
    </row>
    <row r="8" spans="1:17" x14ac:dyDescent="0.25">
      <c r="A8" s="1" t="s">
        <v>237</v>
      </c>
      <c r="C8" s="3">
        <v>0</v>
      </c>
      <c r="E8" s="3">
        <v>0</v>
      </c>
      <c r="G8" s="3">
        <v>0</v>
      </c>
      <c r="I8" s="3">
        <v>0</v>
      </c>
      <c r="K8" s="7">
        <v>0</v>
      </c>
      <c r="L8" s="7"/>
      <c r="M8" s="7">
        <v>0</v>
      </c>
      <c r="N8" s="7"/>
      <c r="O8" s="7">
        <v>828153</v>
      </c>
      <c r="P8" s="7"/>
      <c r="Q8" s="7">
        <v>828153</v>
      </c>
    </row>
    <row r="9" spans="1:17" x14ac:dyDescent="0.25">
      <c r="A9" s="1" t="s">
        <v>238</v>
      </c>
      <c r="C9" s="3">
        <v>0</v>
      </c>
      <c r="E9" s="3">
        <v>0</v>
      </c>
      <c r="G9" s="3">
        <v>0</v>
      </c>
      <c r="I9" s="3">
        <v>0</v>
      </c>
      <c r="K9" s="7">
        <v>0</v>
      </c>
      <c r="L9" s="7"/>
      <c r="M9" s="7">
        <v>0</v>
      </c>
      <c r="N9" s="7"/>
      <c r="O9" s="7">
        <v>603817700</v>
      </c>
      <c r="P9" s="7"/>
      <c r="Q9" s="7">
        <v>603817700</v>
      </c>
    </row>
    <row r="10" spans="1:17" x14ac:dyDescent="0.25">
      <c r="A10" s="1" t="s">
        <v>239</v>
      </c>
      <c r="C10" s="3">
        <v>0</v>
      </c>
      <c r="E10" s="3">
        <v>0</v>
      </c>
      <c r="G10" s="3">
        <v>0</v>
      </c>
      <c r="I10" s="3">
        <v>0</v>
      </c>
      <c r="K10" s="7">
        <v>0</v>
      </c>
      <c r="L10" s="7"/>
      <c r="M10" s="7">
        <v>0</v>
      </c>
      <c r="N10" s="7"/>
      <c r="O10" s="7">
        <v>49280782</v>
      </c>
      <c r="P10" s="7"/>
      <c r="Q10" s="7">
        <v>49280782</v>
      </c>
    </row>
    <row r="11" spans="1:17" x14ac:dyDescent="0.25">
      <c r="A11" s="1" t="s">
        <v>240</v>
      </c>
      <c r="C11" s="3">
        <v>0</v>
      </c>
      <c r="E11" s="3">
        <v>0</v>
      </c>
      <c r="G11" s="3">
        <v>0</v>
      </c>
      <c r="I11" s="3">
        <v>0</v>
      </c>
      <c r="K11" s="7">
        <v>4012774115</v>
      </c>
      <c r="L11" s="7"/>
      <c r="M11" s="7">
        <v>0</v>
      </c>
      <c r="N11" s="7"/>
      <c r="O11" s="7">
        <v>1053786386</v>
      </c>
      <c r="P11" s="7"/>
      <c r="Q11" s="7">
        <v>5066560501</v>
      </c>
    </row>
    <row r="12" spans="1:17" x14ac:dyDescent="0.25">
      <c r="A12" s="1" t="s">
        <v>241</v>
      </c>
      <c r="C12" s="3">
        <v>0</v>
      </c>
      <c r="E12" s="3">
        <v>0</v>
      </c>
      <c r="G12" s="3">
        <v>0</v>
      </c>
      <c r="I12" s="3">
        <v>0</v>
      </c>
      <c r="K12" s="7">
        <v>0</v>
      </c>
      <c r="L12" s="7"/>
      <c r="M12" s="7">
        <v>0</v>
      </c>
      <c r="N12" s="7"/>
      <c r="O12" s="7">
        <v>2160002053</v>
      </c>
      <c r="P12" s="7"/>
      <c r="Q12" s="7">
        <v>2160002053</v>
      </c>
    </row>
    <row r="13" spans="1:17" x14ac:dyDescent="0.25">
      <c r="A13" s="1" t="s">
        <v>242</v>
      </c>
      <c r="C13" s="3">
        <v>0</v>
      </c>
      <c r="E13" s="3">
        <v>0</v>
      </c>
      <c r="G13" s="3">
        <v>0</v>
      </c>
      <c r="I13" s="3">
        <v>0</v>
      </c>
      <c r="K13" s="7">
        <v>0</v>
      </c>
      <c r="L13" s="7"/>
      <c r="M13" s="7">
        <v>0</v>
      </c>
      <c r="N13" s="7"/>
      <c r="O13" s="7">
        <v>191545172</v>
      </c>
      <c r="P13" s="7"/>
      <c r="Q13" s="7">
        <v>191545172</v>
      </c>
    </row>
    <row r="14" spans="1:17" x14ac:dyDescent="0.25">
      <c r="A14" s="1" t="s">
        <v>243</v>
      </c>
      <c r="C14" s="3">
        <v>0</v>
      </c>
      <c r="E14" s="3">
        <v>0</v>
      </c>
      <c r="G14" s="3">
        <v>0</v>
      </c>
      <c r="I14" s="3">
        <v>0</v>
      </c>
      <c r="K14" s="7">
        <v>0</v>
      </c>
      <c r="L14" s="7"/>
      <c r="M14" s="7">
        <v>0</v>
      </c>
      <c r="N14" s="7"/>
      <c r="O14" s="7">
        <v>1365793366</v>
      </c>
      <c r="P14" s="7"/>
      <c r="Q14" s="7">
        <v>1365793366</v>
      </c>
    </row>
    <row r="15" spans="1:17" x14ac:dyDescent="0.25">
      <c r="A15" s="1" t="s">
        <v>244</v>
      </c>
      <c r="C15" s="3">
        <v>0</v>
      </c>
      <c r="E15" s="3">
        <v>0</v>
      </c>
      <c r="G15" s="3">
        <v>0</v>
      </c>
      <c r="I15" s="3">
        <v>0</v>
      </c>
      <c r="K15" s="7">
        <v>0</v>
      </c>
      <c r="L15" s="7"/>
      <c r="M15" s="7">
        <v>0</v>
      </c>
      <c r="N15" s="7"/>
      <c r="O15" s="7">
        <v>661925575</v>
      </c>
      <c r="P15" s="7"/>
      <c r="Q15" s="7">
        <v>661925575</v>
      </c>
    </row>
    <row r="16" spans="1:17" x14ac:dyDescent="0.25">
      <c r="A16" s="1" t="s">
        <v>245</v>
      </c>
      <c r="C16" s="3">
        <v>0</v>
      </c>
      <c r="E16" s="3">
        <v>0</v>
      </c>
      <c r="G16" s="3">
        <v>0</v>
      </c>
      <c r="I16" s="3">
        <v>0</v>
      </c>
      <c r="K16" s="7">
        <v>0</v>
      </c>
      <c r="L16" s="7"/>
      <c r="M16" s="7">
        <v>0</v>
      </c>
      <c r="N16" s="7"/>
      <c r="O16" s="7">
        <v>598245772</v>
      </c>
      <c r="P16" s="7"/>
      <c r="Q16" s="7">
        <v>598245772</v>
      </c>
    </row>
    <row r="17" spans="1:17" x14ac:dyDescent="0.25">
      <c r="A17" s="1" t="s">
        <v>246</v>
      </c>
      <c r="C17" s="3">
        <v>0</v>
      </c>
      <c r="E17" s="3">
        <v>0</v>
      </c>
      <c r="G17" s="3">
        <v>0</v>
      </c>
      <c r="I17" s="3">
        <v>0</v>
      </c>
      <c r="K17" s="7">
        <v>0</v>
      </c>
      <c r="L17" s="7"/>
      <c r="M17" s="7">
        <v>0</v>
      </c>
      <c r="N17" s="7"/>
      <c r="O17" s="7">
        <v>517152138</v>
      </c>
      <c r="P17" s="7"/>
      <c r="Q17" s="7">
        <v>517152138</v>
      </c>
    </row>
    <row r="18" spans="1:17" x14ac:dyDescent="0.25">
      <c r="A18" s="1" t="s">
        <v>247</v>
      </c>
      <c r="C18" s="3">
        <v>0</v>
      </c>
      <c r="E18" s="3">
        <v>0</v>
      </c>
      <c r="G18" s="3">
        <v>0</v>
      </c>
      <c r="I18" s="3">
        <v>0</v>
      </c>
      <c r="K18" s="7">
        <v>0</v>
      </c>
      <c r="L18" s="7"/>
      <c r="M18" s="7">
        <v>0</v>
      </c>
      <c r="N18" s="7"/>
      <c r="O18" s="7">
        <v>9047700579</v>
      </c>
      <c r="P18" s="7"/>
      <c r="Q18" s="7">
        <v>9047700579</v>
      </c>
    </row>
    <row r="19" spans="1:17" x14ac:dyDescent="0.25">
      <c r="A19" s="1" t="s">
        <v>248</v>
      </c>
      <c r="C19" s="3">
        <v>0</v>
      </c>
      <c r="E19" s="3">
        <v>0</v>
      </c>
      <c r="G19" s="3">
        <v>0</v>
      </c>
      <c r="I19" s="3">
        <v>0</v>
      </c>
      <c r="K19" s="7">
        <v>504646149</v>
      </c>
      <c r="L19" s="7"/>
      <c r="M19" s="7">
        <v>0</v>
      </c>
      <c r="N19" s="7"/>
      <c r="O19" s="7">
        <v>69136086</v>
      </c>
      <c r="P19" s="7"/>
      <c r="Q19" s="7">
        <v>573782235</v>
      </c>
    </row>
    <row r="20" spans="1:17" x14ac:dyDescent="0.25">
      <c r="A20" s="1" t="s">
        <v>249</v>
      </c>
      <c r="C20" s="3">
        <v>0</v>
      </c>
      <c r="E20" s="3">
        <v>0</v>
      </c>
      <c r="G20" s="3">
        <v>0</v>
      </c>
      <c r="I20" s="3">
        <v>0</v>
      </c>
      <c r="K20" s="7">
        <v>0</v>
      </c>
      <c r="L20" s="7"/>
      <c r="M20" s="7">
        <v>0</v>
      </c>
      <c r="N20" s="7"/>
      <c r="O20" s="7">
        <v>99356907</v>
      </c>
      <c r="P20" s="7"/>
      <c r="Q20" s="7">
        <v>99356907</v>
      </c>
    </row>
    <row r="21" spans="1:17" x14ac:dyDescent="0.25">
      <c r="A21" s="1" t="s">
        <v>250</v>
      </c>
      <c r="C21" s="3">
        <v>0</v>
      </c>
      <c r="E21" s="3">
        <v>0</v>
      </c>
      <c r="G21" s="3">
        <v>0</v>
      </c>
      <c r="I21" s="3">
        <v>0</v>
      </c>
      <c r="K21" s="7">
        <v>0</v>
      </c>
      <c r="L21" s="7"/>
      <c r="M21" s="7">
        <v>0</v>
      </c>
      <c r="N21" s="7"/>
      <c r="O21" s="7">
        <v>184951854</v>
      </c>
      <c r="P21" s="7"/>
      <c r="Q21" s="7">
        <v>184951854</v>
      </c>
    </row>
    <row r="22" spans="1:17" x14ac:dyDescent="0.25">
      <c r="A22" s="1" t="s">
        <v>251</v>
      </c>
      <c r="C22" s="3">
        <v>0</v>
      </c>
      <c r="E22" s="3">
        <v>0</v>
      </c>
      <c r="G22" s="3">
        <v>0</v>
      </c>
      <c r="I22" s="3">
        <v>0</v>
      </c>
      <c r="K22" s="7">
        <v>0</v>
      </c>
      <c r="L22" s="7"/>
      <c r="M22" s="7">
        <v>0</v>
      </c>
      <c r="N22" s="7"/>
      <c r="O22" s="7">
        <v>2044426726</v>
      </c>
      <c r="P22" s="7"/>
      <c r="Q22" s="7">
        <v>2044426726</v>
      </c>
    </row>
    <row r="23" spans="1:17" x14ac:dyDescent="0.25">
      <c r="A23" s="1" t="s">
        <v>252</v>
      </c>
      <c r="C23" s="3">
        <v>0</v>
      </c>
      <c r="E23" s="3">
        <v>0</v>
      </c>
      <c r="G23" s="3">
        <v>0</v>
      </c>
      <c r="I23" s="3">
        <v>0</v>
      </c>
      <c r="K23" s="7">
        <v>0</v>
      </c>
      <c r="L23" s="7"/>
      <c r="M23" s="7">
        <v>0</v>
      </c>
      <c r="N23" s="7"/>
      <c r="O23" s="7">
        <v>4674870596</v>
      </c>
      <c r="P23" s="7"/>
      <c r="Q23" s="7">
        <v>4674870596</v>
      </c>
    </row>
    <row r="24" spans="1:17" x14ac:dyDescent="0.25">
      <c r="A24" s="1" t="s">
        <v>253</v>
      </c>
      <c r="C24" s="3">
        <v>0</v>
      </c>
      <c r="E24" s="3">
        <v>0</v>
      </c>
      <c r="G24" s="3">
        <v>0</v>
      </c>
      <c r="I24" s="3">
        <v>0</v>
      </c>
      <c r="K24" s="7">
        <v>0</v>
      </c>
      <c r="L24" s="7"/>
      <c r="M24" s="7">
        <v>0</v>
      </c>
      <c r="N24" s="7"/>
      <c r="O24" s="7">
        <v>1191979944</v>
      </c>
      <c r="P24" s="7"/>
      <c r="Q24" s="7">
        <v>1191979944</v>
      </c>
    </row>
    <row r="25" spans="1:17" x14ac:dyDescent="0.25">
      <c r="A25" s="1" t="s">
        <v>254</v>
      </c>
      <c r="C25" s="3">
        <v>0</v>
      </c>
      <c r="E25" s="3">
        <v>0</v>
      </c>
      <c r="G25" s="3">
        <v>0</v>
      </c>
      <c r="I25" s="3">
        <v>0</v>
      </c>
      <c r="K25" s="7">
        <v>0</v>
      </c>
      <c r="L25" s="7"/>
      <c r="M25" s="7">
        <v>0</v>
      </c>
      <c r="N25" s="7"/>
      <c r="O25" s="7">
        <v>96746411</v>
      </c>
      <c r="P25" s="7"/>
      <c r="Q25" s="7">
        <v>96746411</v>
      </c>
    </row>
    <row r="26" spans="1:17" x14ac:dyDescent="0.25">
      <c r="A26" s="1" t="s">
        <v>255</v>
      </c>
      <c r="C26" s="3">
        <v>0</v>
      </c>
      <c r="E26" s="3">
        <v>0</v>
      </c>
      <c r="G26" s="3">
        <v>0</v>
      </c>
      <c r="I26" s="3">
        <v>0</v>
      </c>
      <c r="K26" s="7">
        <v>0</v>
      </c>
      <c r="L26" s="7"/>
      <c r="M26" s="7">
        <v>0</v>
      </c>
      <c r="N26" s="7"/>
      <c r="O26" s="7">
        <v>4867551374</v>
      </c>
      <c r="P26" s="7"/>
      <c r="Q26" s="7">
        <v>4867551374</v>
      </c>
    </row>
    <row r="27" spans="1:17" x14ac:dyDescent="0.25">
      <c r="A27" s="1" t="s">
        <v>104</v>
      </c>
      <c r="C27" s="3">
        <v>0</v>
      </c>
      <c r="E27" s="7">
        <v>-78515938</v>
      </c>
      <c r="G27" s="3">
        <v>0</v>
      </c>
      <c r="I27" s="7">
        <v>-78515938</v>
      </c>
      <c r="J27" s="7"/>
      <c r="K27" s="7">
        <v>0</v>
      </c>
      <c r="L27" s="7"/>
      <c r="M27" s="7">
        <v>-78515938</v>
      </c>
      <c r="N27" s="7"/>
      <c r="O27" s="7">
        <v>0</v>
      </c>
      <c r="P27" s="7"/>
      <c r="Q27" s="7">
        <v>-78515938</v>
      </c>
    </row>
    <row r="28" spans="1:17" x14ac:dyDescent="0.25">
      <c r="A28" s="1" t="s">
        <v>94</v>
      </c>
      <c r="C28" s="3">
        <v>0</v>
      </c>
      <c r="E28" s="7">
        <v>-85997275</v>
      </c>
      <c r="F28" s="7"/>
      <c r="G28" s="7">
        <v>0</v>
      </c>
      <c r="H28" s="7"/>
      <c r="I28" s="7">
        <v>-85997275</v>
      </c>
      <c r="J28" s="7"/>
      <c r="K28" s="7">
        <v>0</v>
      </c>
      <c r="L28" s="7"/>
      <c r="M28" s="7">
        <v>-85997275</v>
      </c>
      <c r="N28" s="7"/>
      <c r="O28" s="7">
        <v>0</v>
      </c>
      <c r="P28" s="7"/>
      <c r="Q28" s="7">
        <v>-85997275</v>
      </c>
    </row>
    <row r="29" spans="1:17" x14ac:dyDescent="0.25">
      <c r="A29" s="1" t="s">
        <v>107</v>
      </c>
      <c r="C29" s="3">
        <v>0</v>
      </c>
      <c r="E29" s="7">
        <v>-231996746</v>
      </c>
      <c r="F29" s="7"/>
      <c r="G29" s="7">
        <v>0</v>
      </c>
      <c r="H29" s="7"/>
      <c r="I29" s="7">
        <v>-231996746</v>
      </c>
      <c r="J29" s="7"/>
      <c r="K29" s="7">
        <v>0</v>
      </c>
      <c r="L29" s="7"/>
      <c r="M29" s="7">
        <v>-231996746</v>
      </c>
      <c r="N29" s="7"/>
      <c r="O29" s="7">
        <v>0</v>
      </c>
      <c r="P29" s="7"/>
      <c r="Q29" s="7">
        <v>-231996746</v>
      </c>
    </row>
    <row r="30" spans="1:17" x14ac:dyDescent="0.25">
      <c r="A30" s="1" t="s">
        <v>98</v>
      </c>
      <c r="C30" s="3">
        <v>0</v>
      </c>
      <c r="E30" s="7">
        <v>1472746010</v>
      </c>
      <c r="F30" s="7"/>
      <c r="G30" s="7">
        <v>0</v>
      </c>
      <c r="H30" s="7"/>
      <c r="I30" s="7">
        <v>1472746010</v>
      </c>
      <c r="J30" s="7"/>
      <c r="K30" s="7">
        <v>0</v>
      </c>
      <c r="L30" s="7"/>
      <c r="M30" s="7">
        <v>1472746013</v>
      </c>
      <c r="N30" s="7"/>
      <c r="O30" s="7">
        <v>0</v>
      </c>
      <c r="P30" s="7"/>
      <c r="Q30" s="7">
        <v>1472746013</v>
      </c>
    </row>
    <row r="31" spans="1:17" x14ac:dyDescent="0.25">
      <c r="A31" s="1" t="s">
        <v>101</v>
      </c>
      <c r="C31" s="3">
        <v>0</v>
      </c>
      <c r="E31" s="7">
        <v>-78469877</v>
      </c>
      <c r="F31" s="7"/>
      <c r="G31" s="7">
        <v>0</v>
      </c>
      <c r="H31" s="7"/>
      <c r="I31" s="7">
        <v>-78469877</v>
      </c>
      <c r="J31" s="7"/>
      <c r="K31" s="7">
        <v>0</v>
      </c>
      <c r="L31" s="7"/>
      <c r="M31" s="7">
        <v>-78469877</v>
      </c>
      <c r="N31" s="7"/>
      <c r="O31" s="7">
        <v>0</v>
      </c>
      <c r="P31" s="7"/>
      <c r="Q31" s="7">
        <v>-78469877</v>
      </c>
    </row>
    <row r="32" spans="1:17" ht="23.25" thickBot="1" x14ac:dyDescent="0.3">
      <c r="C32" s="4">
        <f>SUM(C8:C31)</f>
        <v>0</v>
      </c>
      <c r="E32" s="4">
        <f>SUM(E8:E31)</f>
        <v>997766174</v>
      </c>
      <c r="G32" s="4">
        <f>SUM(G8:G31)</f>
        <v>0</v>
      </c>
      <c r="I32" s="4">
        <f>SUM(I8:I31)</f>
        <v>997766174</v>
      </c>
      <c r="K32" s="4">
        <f>SUM(K8:K31)</f>
        <v>4517420264</v>
      </c>
      <c r="M32" s="4">
        <f>SUM(M8:M31)</f>
        <v>997766177</v>
      </c>
      <c r="O32" s="4">
        <f>SUM(O8:O31)</f>
        <v>29479097574</v>
      </c>
      <c r="Q32" s="4">
        <f>SUM(Q8:Q31)</f>
        <v>34994284015</v>
      </c>
    </row>
    <row r="33" ht="23.25" thickTop="1" x14ac:dyDescent="0.25"/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G13" sqref="G13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" x14ac:dyDescent="0.25">
      <c r="A3" s="16" t="s">
        <v>129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" x14ac:dyDescent="0.25">
      <c r="A6" s="15" t="s">
        <v>262</v>
      </c>
      <c r="B6" s="15" t="s">
        <v>262</v>
      </c>
      <c r="C6" s="15" t="s">
        <v>262</v>
      </c>
      <c r="E6" s="15" t="s">
        <v>131</v>
      </c>
      <c r="F6" s="15" t="s">
        <v>131</v>
      </c>
      <c r="G6" s="15" t="s">
        <v>131</v>
      </c>
      <c r="I6" s="15" t="s">
        <v>132</v>
      </c>
      <c r="J6" s="15" t="s">
        <v>132</v>
      </c>
      <c r="K6" s="15" t="s">
        <v>132</v>
      </c>
    </row>
    <row r="7" spans="1:11" ht="24" x14ac:dyDescent="0.25">
      <c r="A7" s="15" t="s">
        <v>263</v>
      </c>
      <c r="C7" s="15" t="s">
        <v>113</v>
      </c>
      <c r="E7" s="15" t="s">
        <v>264</v>
      </c>
      <c r="G7" s="15" t="s">
        <v>265</v>
      </c>
      <c r="I7" s="15" t="s">
        <v>264</v>
      </c>
      <c r="K7" s="15" t="s">
        <v>265</v>
      </c>
    </row>
    <row r="8" spans="1:11" x14ac:dyDescent="0.25">
      <c r="A8" s="1" t="s">
        <v>119</v>
      </c>
      <c r="C8" s="1" t="s">
        <v>120</v>
      </c>
      <c r="E8" s="3">
        <v>3567056440</v>
      </c>
      <c r="G8" s="10">
        <v>1</v>
      </c>
      <c r="I8" s="3">
        <v>6467720952</v>
      </c>
      <c r="K8" s="10">
        <v>1</v>
      </c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3" sqref="C13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6" t="s">
        <v>0</v>
      </c>
      <c r="B2" s="16"/>
      <c r="C2" s="16"/>
      <c r="D2" s="16"/>
      <c r="E2" s="16"/>
    </row>
    <row r="3" spans="1:5" ht="24" x14ac:dyDescent="0.25">
      <c r="A3" s="16" t="s">
        <v>129</v>
      </c>
      <c r="B3" s="16"/>
      <c r="C3" s="16"/>
      <c r="D3" s="16"/>
      <c r="E3" s="16"/>
    </row>
    <row r="4" spans="1:5" ht="24" x14ac:dyDescent="0.25">
      <c r="A4" s="16" t="s">
        <v>2</v>
      </c>
      <c r="B4" s="16"/>
      <c r="C4" s="16"/>
      <c r="D4" s="16"/>
      <c r="E4" s="16"/>
    </row>
    <row r="5" spans="1:5" ht="24" x14ac:dyDescent="0.25">
      <c r="E5" s="2" t="s">
        <v>271</v>
      </c>
    </row>
    <row r="6" spans="1:5" ht="24" x14ac:dyDescent="0.25">
      <c r="A6" s="14" t="s">
        <v>266</v>
      </c>
      <c r="C6" s="15" t="s">
        <v>131</v>
      </c>
      <c r="E6" s="15" t="s">
        <v>272</v>
      </c>
    </row>
    <row r="7" spans="1:5" ht="24" x14ac:dyDescent="0.25">
      <c r="A7" s="15" t="s">
        <v>266</v>
      </c>
      <c r="C7" s="15" t="s">
        <v>116</v>
      </c>
      <c r="E7" s="15" t="s">
        <v>116</v>
      </c>
    </row>
    <row r="8" spans="1:5" x14ac:dyDescent="0.25">
      <c r="A8" s="1" t="s">
        <v>266</v>
      </c>
      <c r="C8" s="3">
        <v>0</v>
      </c>
      <c r="E8" s="3">
        <v>413012486</v>
      </c>
    </row>
    <row r="9" spans="1:5" x14ac:dyDescent="0.25">
      <c r="A9" s="1" t="s">
        <v>267</v>
      </c>
      <c r="C9" s="3">
        <v>169764473</v>
      </c>
      <c r="E9" s="3">
        <v>429506110</v>
      </c>
    </row>
    <row r="10" spans="1:5" ht="24.75" thickBot="1" x14ac:dyDescent="0.3">
      <c r="A10" s="2" t="s">
        <v>139</v>
      </c>
      <c r="C10" s="4">
        <f>SUM(C8:C9)</f>
        <v>169764473</v>
      </c>
      <c r="E10" s="4">
        <f>SUM(E8:E9)</f>
        <v>842518596</v>
      </c>
    </row>
    <row r="11" spans="1:5" ht="23.25" thickTop="1" x14ac:dyDescent="0.25"/>
  </sheetData>
  <mergeCells count="8">
    <mergeCell ref="A4:E4"/>
    <mergeCell ref="A3:E3"/>
    <mergeCell ref="A2:E2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0"/>
  <sheetViews>
    <sheetView rightToLeft="1" workbookViewId="0">
      <selection activeCell="G63" sqref="G63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0.285156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x14ac:dyDescent="0.25">
      <c r="Y5" s="3"/>
    </row>
    <row r="6" spans="1:25" ht="24" x14ac:dyDescent="0.25">
      <c r="A6" s="14" t="s">
        <v>3</v>
      </c>
      <c r="C6" s="15" t="s">
        <v>140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" x14ac:dyDescent="0.2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" x14ac:dyDescent="0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25">
      <c r="A9" s="1" t="s">
        <v>15</v>
      </c>
      <c r="C9" s="3">
        <v>72649352</v>
      </c>
      <c r="E9" s="3">
        <v>82292246458</v>
      </c>
      <c r="G9" s="3">
        <v>233261195388.58801</v>
      </c>
      <c r="I9" s="3">
        <v>0</v>
      </c>
      <c r="K9" s="3">
        <v>0</v>
      </c>
      <c r="M9" s="7">
        <v>-6200000</v>
      </c>
      <c r="O9" s="3">
        <v>19466995137</v>
      </c>
      <c r="Q9" s="3">
        <v>66449352</v>
      </c>
      <c r="S9" s="3">
        <v>3060</v>
      </c>
      <c r="U9" s="3">
        <v>75269308009</v>
      </c>
      <c r="W9" s="3">
        <v>202125173768.13599</v>
      </c>
      <c r="Y9" s="5">
        <v>2.8927273451147428E-2</v>
      </c>
    </row>
    <row r="10" spans="1:25" x14ac:dyDescent="0.25">
      <c r="A10" s="1" t="s">
        <v>16</v>
      </c>
      <c r="C10" s="3">
        <v>62600000</v>
      </c>
      <c r="E10" s="3">
        <v>75960919383</v>
      </c>
      <c r="G10" s="3">
        <v>257621974200</v>
      </c>
      <c r="I10" s="3">
        <v>0</v>
      </c>
      <c r="K10" s="3">
        <v>0</v>
      </c>
      <c r="M10" s="7">
        <v>-7500000</v>
      </c>
      <c r="O10" s="3">
        <v>29708242383</v>
      </c>
      <c r="Q10" s="3">
        <v>55100000</v>
      </c>
      <c r="S10" s="3">
        <v>3850</v>
      </c>
      <c r="U10" s="3">
        <v>66860170253</v>
      </c>
      <c r="W10" s="3">
        <v>210872796750</v>
      </c>
      <c r="Y10" s="5">
        <v>3.0179195106063098E-2</v>
      </c>
    </row>
    <row r="11" spans="1:25" x14ac:dyDescent="0.25">
      <c r="A11" s="1" t="s">
        <v>17</v>
      </c>
      <c r="C11" s="3">
        <v>1129340</v>
      </c>
      <c r="E11" s="3">
        <v>41377648311</v>
      </c>
      <c r="G11" s="3">
        <v>45342639046.529999</v>
      </c>
      <c r="I11" s="3">
        <v>0</v>
      </c>
      <c r="K11" s="3">
        <v>0</v>
      </c>
      <c r="M11" s="7">
        <v>-269331</v>
      </c>
      <c r="O11" s="3">
        <v>12034474338</v>
      </c>
      <c r="Q11" s="3">
        <v>860009</v>
      </c>
      <c r="S11" s="3">
        <v>44790</v>
      </c>
      <c r="U11" s="3">
        <v>31509687025</v>
      </c>
      <c r="W11" s="3">
        <v>38290610281.495499</v>
      </c>
      <c r="Y11" s="5">
        <v>5.4799851674821511E-3</v>
      </c>
    </row>
    <row r="12" spans="1:25" x14ac:dyDescent="0.25">
      <c r="A12" s="1" t="s">
        <v>18</v>
      </c>
      <c r="C12" s="3">
        <v>100000</v>
      </c>
      <c r="E12" s="3">
        <v>2106350746</v>
      </c>
      <c r="G12" s="3">
        <v>3694883850</v>
      </c>
      <c r="I12" s="3">
        <v>1000000</v>
      </c>
      <c r="K12" s="3">
        <v>32920521920</v>
      </c>
      <c r="M12" s="7">
        <v>0</v>
      </c>
      <c r="O12" s="3">
        <v>0</v>
      </c>
      <c r="Q12" s="3">
        <v>1100000</v>
      </c>
      <c r="S12" s="3">
        <v>32180</v>
      </c>
      <c r="U12" s="3">
        <v>35026872666</v>
      </c>
      <c r="W12" s="3">
        <v>35187381900</v>
      </c>
      <c r="Y12" s="5">
        <v>5.0358646539440527E-3</v>
      </c>
    </row>
    <row r="13" spans="1:25" x14ac:dyDescent="0.25">
      <c r="A13" s="1" t="s">
        <v>19</v>
      </c>
      <c r="C13" s="3">
        <v>1180933</v>
      </c>
      <c r="E13" s="3">
        <v>78828960175</v>
      </c>
      <c r="G13" s="3">
        <v>123260177108.25</v>
      </c>
      <c r="I13" s="3">
        <v>0</v>
      </c>
      <c r="K13" s="3">
        <v>0</v>
      </c>
      <c r="M13" s="7">
        <v>0</v>
      </c>
      <c r="O13" s="3">
        <v>0</v>
      </c>
      <c r="Q13" s="3">
        <v>1180933</v>
      </c>
      <c r="S13" s="3">
        <v>104967</v>
      </c>
      <c r="U13" s="3">
        <v>78828960175</v>
      </c>
      <c r="W13" s="3">
        <v>123221438195.44501</v>
      </c>
      <c r="Y13" s="5">
        <v>1.7634914895915944E-2</v>
      </c>
    </row>
    <row r="14" spans="1:25" x14ac:dyDescent="0.25">
      <c r="A14" s="1" t="s">
        <v>20</v>
      </c>
      <c r="C14" s="3">
        <v>1000000</v>
      </c>
      <c r="E14" s="3">
        <v>34261764782</v>
      </c>
      <c r="G14" s="3">
        <v>26302563000</v>
      </c>
      <c r="I14" s="3">
        <v>0</v>
      </c>
      <c r="K14" s="3">
        <v>0</v>
      </c>
      <c r="M14" s="7">
        <v>0</v>
      </c>
      <c r="O14" s="3">
        <v>0</v>
      </c>
      <c r="Q14" s="3">
        <v>1000000</v>
      </c>
      <c r="S14" s="3">
        <v>27990</v>
      </c>
      <c r="U14" s="3">
        <v>34261764782</v>
      </c>
      <c r="W14" s="3">
        <v>27823459500</v>
      </c>
      <c r="Y14" s="5">
        <v>3.9819721923242566E-3</v>
      </c>
    </row>
    <row r="15" spans="1:25" x14ac:dyDescent="0.25">
      <c r="A15" s="1" t="s">
        <v>21</v>
      </c>
      <c r="C15" s="3">
        <v>659148</v>
      </c>
      <c r="E15" s="3">
        <v>4156402986</v>
      </c>
      <c r="G15" s="3">
        <v>9354662592.8237991</v>
      </c>
      <c r="I15" s="3">
        <v>0</v>
      </c>
      <c r="K15" s="3">
        <v>0</v>
      </c>
      <c r="M15" s="7">
        <v>0</v>
      </c>
      <c r="O15" s="3">
        <v>0</v>
      </c>
      <c r="Q15" s="3">
        <v>659148</v>
      </c>
      <c r="S15" s="3">
        <v>20662</v>
      </c>
      <c r="U15" s="3">
        <v>4156402986</v>
      </c>
      <c r="W15" s="3">
        <v>13538281045.942801</v>
      </c>
      <c r="Y15" s="5">
        <v>1.937539746156109E-3</v>
      </c>
    </row>
    <row r="16" spans="1:25" x14ac:dyDescent="0.25">
      <c r="A16" s="1" t="s">
        <v>22</v>
      </c>
      <c r="C16" s="3">
        <v>1227026</v>
      </c>
      <c r="E16" s="3">
        <v>111283836713</v>
      </c>
      <c r="G16" s="3">
        <v>195034058728.47</v>
      </c>
      <c r="I16" s="3">
        <v>0</v>
      </c>
      <c r="K16" s="3">
        <v>0</v>
      </c>
      <c r="M16" s="7">
        <v>0</v>
      </c>
      <c r="O16" s="3">
        <v>0</v>
      </c>
      <c r="Q16" s="3">
        <v>1227026</v>
      </c>
      <c r="S16" s="3">
        <v>144190</v>
      </c>
      <c r="U16" s="3">
        <v>111283836713</v>
      </c>
      <c r="W16" s="3">
        <v>175872175910.30701</v>
      </c>
      <c r="Y16" s="5">
        <v>2.5170058880650784E-2</v>
      </c>
    </row>
    <row r="17" spans="1:25" x14ac:dyDescent="0.25">
      <c r="A17" s="1" t="s">
        <v>23</v>
      </c>
      <c r="C17" s="3">
        <v>1800000</v>
      </c>
      <c r="E17" s="3">
        <v>41202422314</v>
      </c>
      <c r="G17" s="3">
        <v>208828035900</v>
      </c>
      <c r="I17" s="3">
        <v>0</v>
      </c>
      <c r="K17" s="3">
        <v>0</v>
      </c>
      <c r="M17" s="7">
        <v>0</v>
      </c>
      <c r="O17" s="3">
        <v>0</v>
      </c>
      <c r="Q17" s="3">
        <v>1800000</v>
      </c>
      <c r="S17" s="3">
        <v>91980</v>
      </c>
      <c r="U17" s="3">
        <v>41202422314</v>
      </c>
      <c r="W17" s="3">
        <v>164578894200</v>
      </c>
      <c r="Y17" s="5">
        <v>2.3553813649516725E-2</v>
      </c>
    </row>
    <row r="18" spans="1:25" x14ac:dyDescent="0.25">
      <c r="A18" s="1" t="s">
        <v>24</v>
      </c>
      <c r="C18" s="3">
        <v>500000</v>
      </c>
      <c r="E18" s="3">
        <v>3877500000</v>
      </c>
      <c r="G18" s="3">
        <v>45229275000</v>
      </c>
      <c r="I18" s="3">
        <v>0</v>
      </c>
      <c r="K18" s="3">
        <v>0</v>
      </c>
      <c r="M18" s="7">
        <v>-80662</v>
      </c>
      <c r="O18" s="3">
        <v>6560496248</v>
      </c>
      <c r="Q18" s="3">
        <v>419338</v>
      </c>
      <c r="S18" s="3">
        <v>79950</v>
      </c>
      <c r="U18" s="3">
        <v>3251966190</v>
      </c>
      <c r="W18" s="3">
        <v>33326592965.055</v>
      </c>
      <c r="Y18" s="5">
        <v>4.7695566560210885E-3</v>
      </c>
    </row>
    <row r="19" spans="1:25" x14ac:dyDescent="0.25">
      <c r="A19" s="1" t="s">
        <v>25</v>
      </c>
      <c r="C19" s="3">
        <v>497153</v>
      </c>
      <c r="E19" s="3">
        <v>31651436660</v>
      </c>
      <c r="G19" s="3">
        <v>89791761169.827499</v>
      </c>
      <c r="I19" s="3">
        <v>0</v>
      </c>
      <c r="K19" s="3">
        <v>0</v>
      </c>
      <c r="M19" s="7">
        <v>0</v>
      </c>
      <c r="O19" s="3">
        <v>0</v>
      </c>
      <c r="Q19" s="3">
        <v>497153</v>
      </c>
      <c r="S19" s="3">
        <v>156990</v>
      </c>
      <c r="U19" s="3">
        <v>31651436660</v>
      </c>
      <c r="W19" s="3">
        <v>77583663575.653503</v>
      </c>
      <c r="Y19" s="5">
        <v>1.1103435607527258E-2</v>
      </c>
    </row>
    <row r="20" spans="1:25" x14ac:dyDescent="0.25">
      <c r="A20" s="1" t="s">
        <v>26</v>
      </c>
      <c r="C20" s="3">
        <v>800000</v>
      </c>
      <c r="E20" s="3">
        <v>4233940388</v>
      </c>
      <c r="G20" s="3">
        <v>38179472400</v>
      </c>
      <c r="I20" s="3">
        <v>0</v>
      </c>
      <c r="K20" s="3">
        <v>0</v>
      </c>
      <c r="M20" s="7">
        <v>0</v>
      </c>
      <c r="O20" s="3">
        <v>0</v>
      </c>
      <c r="Q20" s="3">
        <v>800000</v>
      </c>
      <c r="S20" s="3">
        <v>43890</v>
      </c>
      <c r="U20" s="3">
        <v>4233940388</v>
      </c>
      <c r="W20" s="3">
        <v>34903083600</v>
      </c>
      <c r="Y20" s="5">
        <v>4.9951771210035474E-3</v>
      </c>
    </row>
    <row r="21" spans="1:25" x14ac:dyDescent="0.25">
      <c r="A21" s="1" t="s">
        <v>27</v>
      </c>
      <c r="C21" s="3">
        <v>1700000</v>
      </c>
      <c r="E21" s="3">
        <v>129030140281</v>
      </c>
      <c r="G21" s="3">
        <v>307052104500</v>
      </c>
      <c r="I21" s="3">
        <v>0</v>
      </c>
      <c r="K21" s="3">
        <v>0</v>
      </c>
      <c r="M21" s="7">
        <v>0</v>
      </c>
      <c r="O21" s="3">
        <v>0</v>
      </c>
      <c r="Q21" s="3">
        <v>1700000</v>
      </c>
      <c r="S21" s="3">
        <v>165720</v>
      </c>
      <c r="U21" s="3">
        <v>129030140281</v>
      </c>
      <c r="W21" s="3">
        <v>280047742200</v>
      </c>
      <c r="Y21" s="5">
        <v>4.0079211643814179E-2</v>
      </c>
    </row>
    <row r="22" spans="1:25" x14ac:dyDescent="0.25">
      <c r="A22" s="1" t="s">
        <v>28</v>
      </c>
      <c r="C22" s="3">
        <v>1500000</v>
      </c>
      <c r="E22" s="3">
        <v>18414881631</v>
      </c>
      <c r="G22" s="3">
        <v>102705246000</v>
      </c>
      <c r="I22" s="3">
        <v>0</v>
      </c>
      <c r="K22" s="3">
        <v>0</v>
      </c>
      <c r="M22" s="7">
        <v>0</v>
      </c>
      <c r="O22" s="3">
        <v>0</v>
      </c>
      <c r="Q22" s="3">
        <v>1500000</v>
      </c>
      <c r="S22" s="3">
        <v>52700</v>
      </c>
      <c r="U22" s="3">
        <v>18414881631</v>
      </c>
      <c r="W22" s="3">
        <v>78579652500</v>
      </c>
      <c r="Y22" s="5">
        <v>1.124597719911513E-2</v>
      </c>
    </row>
    <row r="23" spans="1:25" x14ac:dyDescent="0.25">
      <c r="A23" s="1" t="s">
        <v>29</v>
      </c>
      <c r="C23" s="3">
        <v>488611</v>
      </c>
      <c r="E23" s="3">
        <v>19649604667</v>
      </c>
      <c r="G23" s="3">
        <v>28986314964.579399</v>
      </c>
      <c r="I23" s="3">
        <v>0</v>
      </c>
      <c r="K23" s="3">
        <v>0</v>
      </c>
      <c r="M23" s="7">
        <v>0</v>
      </c>
      <c r="O23" s="3">
        <v>0</v>
      </c>
      <c r="Q23" s="3">
        <v>488611</v>
      </c>
      <c r="S23" s="3">
        <v>57429</v>
      </c>
      <c r="U23" s="3">
        <v>19649604667</v>
      </c>
      <c r="W23" s="3">
        <v>27893481494.3419</v>
      </c>
      <c r="Y23" s="5">
        <v>3.991993434805643E-3</v>
      </c>
    </row>
    <row r="24" spans="1:25" x14ac:dyDescent="0.25">
      <c r="A24" s="1" t="s">
        <v>30</v>
      </c>
      <c r="C24" s="3">
        <v>1280040</v>
      </c>
      <c r="E24" s="3">
        <v>83443608551</v>
      </c>
      <c r="G24" s="3">
        <v>232006114220.508</v>
      </c>
      <c r="I24" s="3">
        <v>0</v>
      </c>
      <c r="K24" s="3">
        <v>0</v>
      </c>
      <c r="M24" s="7">
        <v>0</v>
      </c>
      <c r="O24" s="3">
        <v>0</v>
      </c>
      <c r="Q24" s="3">
        <v>1280040</v>
      </c>
      <c r="S24" s="3">
        <v>166864</v>
      </c>
      <c r="U24" s="3">
        <v>83443608551</v>
      </c>
      <c r="W24" s="3">
        <v>212321718622.36801</v>
      </c>
      <c r="Y24" s="5">
        <v>3.0386558486041774E-2</v>
      </c>
    </row>
    <row r="25" spans="1:25" x14ac:dyDescent="0.25">
      <c r="A25" s="1" t="s">
        <v>31</v>
      </c>
      <c r="C25" s="3">
        <v>15551</v>
      </c>
      <c r="E25" s="3">
        <v>161880510</v>
      </c>
      <c r="G25" s="3">
        <v>211317306.08849999</v>
      </c>
      <c r="I25" s="3">
        <v>0</v>
      </c>
      <c r="K25" s="3">
        <v>0</v>
      </c>
      <c r="M25" s="7">
        <v>0</v>
      </c>
      <c r="O25" s="3">
        <v>0</v>
      </c>
      <c r="Q25" s="3">
        <v>15551</v>
      </c>
      <c r="S25" s="3">
        <v>11930</v>
      </c>
      <c r="U25" s="3">
        <v>161880510</v>
      </c>
      <c r="W25" s="3">
        <v>184419565.59150001</v>
      </c>
      <c r="Y25" s="5">
        <v>2.6393324018742971E-5</v>
      </c>
    </row>
    <row r="26" spans="1:25" x14ac:dyDescent="0.25">
      <c r="A26" s="1" t="s">
        <v>32</v>
      </c>
      <c r="C26" s="3">
        <v>3600000</v>
      </c>
      <c r="E26" s="3">
        <v>8110800000</v>
      </c>
      <c r="G26" s="3">
        <v>51567337800</v>
      </c>
      <c r="I26" s="3">
        <v>0</v>
      </c>
      <c r="K26" s="3">
        <v>0</v>
      </c>
      <c r="M26" s="7">
        <v>0</v>
      </c>
      <c r="O26" s="3">
        <v>0</v>
      </c>
      <c r="Q26" s="3">
        <v>3600000</v>
      </c>
      <c r="S26" s="3">
        <v>15360</v>
      </c>
      <c r="U26" s="3">
        <v>8110800000</v>
      </c>
      <c r="W26" s="3">
        <v>54966988800</v>
      </c>
      <c r="Y26" s="5">
        <v>7.8666357394341583E-3</v>
      </c>
    </row>
    <row r="27" spans="1:25" x14ac:dyDescent="0.25">
      <c r="A27" s="1" t="s">
        <v>33</v>
      </c>
      <c r="C27" s="3">
        <v>16825087</v>
      </c>
      <c r="E27" s="3">
        <v>123992311212</v>
      </c>
      <c r="G27" s="3">
        <v>175277766635.02802</v>
      </c>
      <c r="I27" s="3">
        <v>0</v>
      </c>
      <c r="K27" s="3">
        <v>0</v>
      </c>
      <c r="M27" s="7">
        <v>0</v>
      </c>
      <c r="O27" s="3">
        <v>0</v>
      </c>
      <c r="Q27" s="3">
        <v>16825087</v>
      </c>
      <c r="S27" s="3">
        <v>9320</v>
      </c>
      <c r="U27" s="3">
        <v>123992311212</v>
      </c>
      <c r="W27" s="3">
        <v>155876792465.50201</v>
      </c>
      <c r="Y27" s="5">
        <v>2.2308406797017035E-2</v>
      </c>
    </row>
    <row r="28" spans="1:25" x14ac:dyDescent="0.25">
      <c r="A28" s="1" t="s">
        <v>34</v>
      </c>
      <c r="C28" s="3">
        <v>4400785</v>
      </c>
      <c r="E28" s="3">
        <v>38787988633</v>
      </c>
      <c r="G28" s="3">
        <v>100747045582.62801</v>
      </c>
      <c r="I28" s="3">
        <v>0</v>
      </c>
      <c r="K28" s="3">
        <v>0</v>
      </c>
      <c r="M28" s="7">
        <v>0</v>
      </c>
      <c r="O28" s="3">
        <v>0</v>
      </c>
      <c r="Q28" s="3">
        <v>4400785</v>
      </c>
      <c r="S28" s="3">
        <v>23130</v>
      </c>
      <c r="U28" s="3">
        <v>38787988633</v>
      </c>
      <c r="W28" s="3">
        <v>101184505615.55299</v>
      </c>
      <c r="Y28" s="5">
        <v>1.4481085202766017E-2</v>
      </c>
    </row>
    <row r="29" spans="1:25" x14ac:dyDescent="0.25">
      <c r="A29" s="1" t="s">
        <v>35</v>
      </c>
      <c r="C29" s="3">
        <v>256620</v>
      </c>
      <c r="E29" s="3">
        <v>1541118062</v>
      </c>
      <c r="G29" s="3">
        <v>1655044104.168</v>
      </c>
      <c r="I29" s="3">
        <v>0</v>
      </c>
      <c r="K29" s="3">
        <v>0</v>
      </c>
      <c r="M29" s="7">
        <v>-256620</v>
      </c>
      <c r="O29" s="3">
        <v>3159583283</v>
      </c>
      <c r="Q29" s="3">
        <v>0</v>
      </c>
      <c r="S29" s="3">
        <v>0</v>
      </c>
      <c r="U29" s="3">
        <v>0</v>
      </c>
      <c r="W29" s="3">
        <v>0</v>
      </c>
      <c r="Y29" s="5">
        <v>0</v>
      </c>
    </row>
    <row r="30" spans="1:25" x14ac:dyDescent="0.25">
      <c r="A30" s="1" t="s">
        <v>36</v>
      </c>
      <c r="C30" s="3">
        <v>587339</v>
      </c>
      <c r="E30" s="3">
        <v>41562927267</v>
      </c>
      <c r="G30" s="3">
        <v>31621592916.9049</v>
      </c>
      <c r="I30" s="3">
        <v>0</v>
      </c>
      <c r="K30" s="3">
        <v>0</v>
      </c>
      <c r="M30" s="7">
        <v>0</v>
      </c>
      <c r="O30" s="3">
        <v>0</v>
      </c>
      <c r="Q30" s="3">
        <v>587339</v>
      </c>
      <c r="S30" s="3">
        <v>62980</v>
      </c>
      <c r="U30" s="3">
        <v>41562927267</v>
      </c>
      <c r="W30" s="3">
        <v>36770516089.191002</v>
      </c>
      <c r="Y30" s="5">
        <v>5.2624359154392801E-3</v>
      </c>
    </row>
    <row r="31" spans="1:25" x14ac:dyDescent="0.25">
      <c r="A31" s="1" t="s">
        <v>37</v>
      </c>
      <c r="C31" s="3">
        <v>22926998</v>
      </c>
      <c r="E31" s="3">
        <v>40159479941</v>
      </c>
      <c r="G31" s="3">
        <v>58115985022.845001</v>
      </c>
      <c r="I31" s="3">
        <v>0</v>
      </c>
      <c r="K31" s="3">
        <v>0</v>
      </c>
      <c r="M31" s="7">
        <v>-22926998</v>
      </c>
      <c r="O31" s="3">
        <v>62902007783</v>
      </c>
      <c r="Q31" s="3">
        <v>0</v>
      </c>
      <c r="S31" s="3">
        <v>0</v>
      </c>
      <c r="U31" s="3">
        <v>0</v>
      </c>
      <c r="W31" s="3">
        <v>0</v>
      </c>
      <c r="Y31" s="5">
        <v>0</v>
      </c>
    </row>
    <row r="32" spans="1:25" x14ac:dyDescent="0.25">
      <c r="A32" s="1" t="s">
        <v>38</v>
      </c>
      <c r="C32" s="3">
        <v>14006000</v>
      </c>
      <c r="E32" s="3">
        <v>51528074000</v>
      </c>
      <c r="G32" s="3">
        <v>147009412343.70001</v>
      </c>
      <c r="I32" s="3">
        <v>0</v>
      </c>
      <c r="K32" s="3">
        <v>0</v>
      </c>
      <c r="M32" s="7">
        <v>0</v>
      </c>
      <c r="O32" s="3">
        <v>0</v>
      </c>
      <c r="Q32" s="3">
        <v>14006000</v>
      </c>
      <c r="S32" s="3">
        <v>6786</v>
      </c>
      <c r="U32" s="3">
        <v>51528074000</v>
      </c>
      <c r="W32" s="3">
        <v>94479199939.800003</v>
      </c>
      <c r="Y32" s="5">
        <v>1.3521451094653674E-2</v>
      </c>
    </row>
    <row r="33" spans="1:25" x14ac:dyDescent="0.25">
      <c r="A33" s="1" t="s">
        <v>39</v>
      </c>
      <c r="C33" s="3">
        <v>328467</v>
      </c>
      <c r="E33" s="3">
        <v>1781933475</v>
      </c>
      <c r="G33" s="3">
        <v>6263165102.7356997</v>
      </c>
      <c r="I33" s="3">
        <v>0</v>
      </c>
      <c r="K33" s="3">
        <v>0</v>
      </c>
      <c r="M33" s="7">
        <v>-328467</v>
      </c>
      <c r="O33" s="3">
        <v>0</v>
      </c>
      <c r="Q33" s="3">
        <v>0</v>
      </c>
      <c r="S33" s="3">
        <v>0</v>
      </c>
      <c r="U33" s="3">
        <v>0</v>
      </c>
      <c r="W33" s="3">
        <v>0</v>
      </c>
      <c r="Y33" s="5">
        <v>0</v>
      </c>
    </row>
    <row r="34" spans="1:25" x14ac:dyDescent="0.25">
      <c r="A34" s="1" t="s">
        <v>40</v>
      </c>
      <c r="C34" s="3">
        <v>1917072</v>
      </c>
      <c r="E34" s="3">
        <v>2908198224</v>
      </c>
      <c r="G34" s="3">
        <v>26717429210.832001</v>
      </c>
      <c r="I34" s="3">
        <v>0</v>
      </c>
      <c r="K34" s="3">
        <v>0</v>
      </c>
      <c r="M34" s="7">
        <v>-1917072</v>
      </c>
      <c r="O34" s="3">
        <v>0</v>
      </c>
      <c r="Q34" s="3">
        <v>0</v>
      </c>
      <c r="S34" s="3">
        <v>0</v>
      </c>
      <c r="U34" s="3">
        <v>0</v>
      </c>
      <c r="W34" s="3">
        <v>0</v>
      </c>
      <c r="Y34" s="5">
        <v>0</v>
      </c>
    </row>
    <row r="35" spans="1:25" x14ac:dyDescent="0.25">
      <c r="A35" s="1" t="s">
        <v>41</v>
      </c>
      <c r="C35" s="3">
        <v>110957</v>
      </c>
      <c r="E35" s="3">
        <v>3565048410</v>
      </c>
      <c r="G35" s="3">
        <v>2294173561.6799998</v>
      </c>
      <c r="I35" s="3">
        <v>0</v>
      </c>
      <c r="K35" s="3">
        <v>0</v>
      </c>
      <c r="M35" s="7">
        <v>-110957</v>
      </c>
      <c r="O35" s="3">
        <v>0</v>
      </c>
      <c r="Q35" s="3">
        <v>0</v>
      </c>
      <c r="S35" s="3">
        <v>0</v>
      </c>
      <c r="U35" s="3">
        <v>0</v>
      </c>
      <c r="W35" s="3">
        <v>0</v>
      </c>
      <c r="Y35" s="5">
        <v>0</v>
      </c>
    </row>
    <row r="36" spans="1:25" x14ac:dyDescent="0.25">
      <c r="A36" s="1" t="s">
        <v>42</v>
      </c>
      <c r="C36" s="3">
        <v>2486792</v>
      </c>
      <c r="E36" s="3">
        <v>13478407221</v>
      </c>
      <c r="G36" s="3">
        <v>39280009886.963997</v>
      </c>
      <c r="I36" s="3">
        <v>0</v>
      </c>
      <c r="K36" s="3">
        <v>0</v>
      </c>
      <c r="M36" s="7">
        <v>0</v>
      </c>
      <c r="O36" s="3">
        <v>0</v>
      </c>
      <c r="Q36" s="3">
        <v>2486792</v>
      </c>
      <c r="S36" s="3">
        <v>11318</v>
      </c>
      <c r="U36" s="3">
        <v>13478407221</v>
      </c>
      <c r="W36" s="3">
        <v>27978046060.456799</v>
      </c>
      <c r="Y36" s="5">
        <v>4.0040959467425741E-3</v>
      </c>
    </row>
    <row r="37" spans="1:25" x14ac:dyDescent="0.25">
      <c r="A37" s="1" t="s">
        <v>43</v>
      </c>
      <c r="C37" s="3">
        <v>219723</v>
      </c>
      <c r="E37" s="3">
        <v>7192471888</v>
      </c>
      <c r="G37" s="3">
        <v>5721179487.6410999</v>
      </c>
      <c r="I37" s="3">
        <v>110957</v>
      </c>
      <c r="K37" s="3">
        <v>0</v>
      </c>
      <c r="M37" s="7">
        <v>0</v>
      </c>
      <c r="O37" s="3">
        <v>0</v>
      </c>
      <c r="Q37" s="3">
        <v>330680</v>
      </c>
      <c r="S37" s="3">
        <v>25000</v>
      </c>
      <c r="U37" s="3">
        <v>10868477298</v>
      </c>
      <c r="W37" s="3">
        <v>8217811350</v>
      </c>
      <c r="Y37" s="5">
        <v>1.1760973245425019E-3</v>
      </c>
    </row>
    <row r="38" spans="1:25" x14ac:dyDescent="0.25">
      <c r="A38" s="1" t="s">
        <v>44</v>
      </c>
      <c r="C38" s="3">
        <v>1981609</v>
      </c>
      <c r="E38" s="3">
        <v>92475335746</v>
      </c>
      <c r="G38" s="3">
        <v>82141428382.964996</v>
      </c>
      <c r="I38" s="3">
        <v>14996</v>
      </c>
      <c r="K38" s="3">
        <v>609306655</v>
      </c>
      <c r="M38" s="7">
        <v>-460460</v>
      </c>
      <c r="O38" s="3">
        <v>22226720543</v>
      </c>
      <c r="Q38" s="3">
        <v>1536145</v>
      </c>
      <c r="S38" s="3">
        <v>45100</v>
      </c>
      <c r="U38" s="3">
        <v>71617324407</v>
      </c>
      <c r="W38" s="3">
        <v>68867922669.975006</v>
      </c>
      <c r="Y38" s="5">
        <v>9.8560767763253062E-3</v>
      </c>
    </row>
    <row r="39" spans="1:25" x14ac:dyDescent="0.25">
      <c r="A39" s="1" t="s">
        <v>45</v>
      </c>
      <c r="C39" s="3">
        <v>2810253</v>
      </c>
      <c r="E39" s="3">
        <v>90549678509</v>
      </c>
      <c r="G39" s="3">
        <v>65187069095.157799</v>
      </c>
      <c r="I39" s="3">
        <v>0</v>
      </c>
      <c r="K39" s="3">
        <v>0</v>
      </c>
      <c r="M39" s="7">
        <v>0</v>
      </c>
      <c r="O39" s="3">
        <v>0</v>
      </c>
      <c r="Q39" s="3">
        <v>2810253</v>
      </c>
      <c r="S39" s="3">
        <v>22935</v>
      </c>
      <c r="U39" s="3">
        <v>90549678509</v>
      </c>
      <c r="W39" s="3">
        <v>64069656297.297798</v>
      </c>
      <c r="Y39" s="5">
        <v>9.1693698171362373E-3</v>
      </c>
    </row>
    <row r="40" spans="1:25" x14ac:dyDescent="0.25">
      <c r="A40" s="1" t="s">
        <v>46</v>
      </c>
      <c r="C40" s="3">
        <v>63539</v>
      </c>
      <c r="E40" s="3">
        <v>1590516189</v>
      </c>
      <c r="G40" s="3">
        <v>1931966922.9546001</v>
      </c>
      <c r="I40" s="3">
        <v>0</v>
      </c>
      <c r="K40" s="3">
        <v>0</v>
      </c>
      <c r="M40" s="7">
        <v>0</v>
      </c>
      <c r="O40" s="3">
        <v>0</v>
      </c>
      <c r="Q40" s="3">
        <v>63539</v>
      </c>
      <c r="S40" s="3">
        <v>33714</v>
      </c>
      <c r="U40" s="3">
        <v>1590516189</v>
      </c>
      <c r="W40" s="3">
        <v>2129408030.6163001</v>
      </c>
      <c r="Y40" s="5">
        <v>3.0475159151312816E-4</v>
      </c>
    </row>
    <row r="41" spans="1:25" x14ac:dyDescent="0.25">
      <c r="A41" s="1" t="s">
        <v>47</v>
      </c>
      <c r="C41" s="3">
        <v>8868106</v>
      </c>
      <c r="E41" s="3">
        <v>65854388596</v>
      </c>
      <c r="G41" s="3">
        <v>91485606503.795395</v>
      </c>
      <c r="I41" s="3">
        <v>0</v>
      </c>
      <c r="K41" s="3">
        <v>0</v>
      </c>
      <c r="M41" s="7">
        <v>0</v>
      </c>
      <c r="O41" s="3">
        <v>0</v>
      </c>
      <c r="Q41" s="3">
        <v>8868106</v>
      </c>
      <c r="S41" s="3">
        <v>8968</v>
      </c>
      <c r="U41" s="3">
        <v>65854388596</v>
      </c>
      <c r="W41" s="3">
        <v>79055976019.082397</v>
      </c>
      <c r="Y41" s="5">
        <v>1.1314146544035595E-2</v>
      </c>
    </row>
    <row r="42" spans="1:25" x14ac:dyDescent="0.25">
      <c r="A42" s="1" t="s">
        <v>48</v>
      </c>
      <c r="C42" s="3">
        <v>1299640</v>
      </c>
      <c r="E42" s="3">
        <v>11246374053</v>
      </c>
      <c r="G42" s="3">
        <v>46831633897.5</v>
      </c>
      <c r="I42" s="3">
        <v>0</v>
      </c>
      <c r="K42" s="3">
        <v>0</v>
      </c>
      <c r="M42" s="7">
        <v>0</v>
      </c>
      <c r="O42" s="3">
        <v>0</v>
      </c>
      <c r="Q42" s="3">
        <v>1299640</v>
      </c>
      <c r="S42" s="3">
        <v>35050</v>
      </c>
      <c r="U42" s="3">
        <v>11246374053</v>
      </c>
      <c r="W42" s="3">
        <v>45281345327.099998</v>
      </c>
      <c r="Y42" s="5">
        <v>6.4804686823198279E-3</v>
      </c>
    </row>
    <row r="43" spans="1:25" x14ac:dyDescent="0.25">
      <c r="A43" s="1" t="s">
        <v>49</v>
      </c>
      <c r="C43" s="3">
        <v>4186181</v>
      </c>
      <c r="E43" s="3">
        <v>66023667041</v>
      </c>
      <c r="G43" s="3">
        <v>79064191210</v>
      </c>
      <c r="I43" s="3">
        <v>0</v>
      </c>
      <c r="K43" s="3">
        <v>0</v>
      </c>
      <c r="M43" s="7">
        <v>0</v>
      </c>
      <c r="O43" s="3">
        <v>0</v>
      </c>
      <c r="Q43" s="3">
        <v>4186181</v>
      </c>
      <c r="S43" s="3">
        <v>17950</v>
      </c>
      <c r="U43" s="3">
        <v>66023667041</v>
      </c>
      <c r="W43" s="3">
        <v>74694854353.747498</v>
      </c>
      <c r="Y43" s="5">
        <v>1.0690001829079986E-2</v>
      </c>
    </row>
    <row r="44" spans="1:25" x14ac:dyDescent="0.25">
      <c r="A44" s="1" t="s">
        <v>50</v>
      </c>
      <c r="C44" s="3">
        <v>5503000</v>
      </c>
      <c r="E44" s="3">
        <v>25748763116</v>
      </c>
      <c r="G44" s="3">
        <v>63230702396.849998</v>
      </c>
      <c r="I44" s="3">
        <v>0</v>
      </c>
      <c r="K44" s="3">
        <v>0</v>
      </c>
      <c r="M44" s="7">
        <v>-2200000</v>
      </c>
      <c r="O44" s="3">
        <v>20436568275</v>
      </c>
      <c r="Q44" s="3">
        <v>3303000</v>
      </c>
      <c r="S44" s="3">
        <v>9329</v>
      </c>
      <c r="U44" s="3">
        <v>15454872717</v>
      </c>
      <c r="W44" s="3">
        <v>30630345562.349998</v>
      </c>
      <c r="Y44" s="5">
        <v>4.3836814854227735E-3</v>
      </c>
    </row>
    <row r="45" spans="1:25" x14ac:dyDescent="0.25">
      <c r="A45" s="1" t="s">
        <v>51</v>
      </c>
      <c r="C45" s="3">
        <v>14395000</v>
      </c>
      <c r="E45" s="3">
        <v>144974006978</v>
      </c>
      <c r="G45" s="3">
        <v>144524432475</v>
      </c>
      <c r="I45" s="3">
        <v>0</v>
      </c>
      <c r="K45" s="3">
        <v>0</v>
      </c>
      <c r="M45" s="7">
        <v>-14395000</v>
      </c>
      <c r="O45" s="3">
        <v>166660998677</v>
      </c>
      <c r="Q45" s="3">
        <v>0</v>
      </c>
      <c r="S45" s="3">
        <v>0</v>
      </c>
      <c r="U45" s="3">
        <v>0</v>
      </c>
      <c r="W45" s="3">
        <v>0</v>
      </c>
      <c r="Y45" s="5">
        <v>0</v>
      </c>
    </row>
    <row r="46" spans="1:25" x14ac:dyDescent="0.25">
      <c r="A46" s="1" t="s">
        <v>52</v>
      </c>
      <c r="C46" s="3">
        <v>10333683</v>
      </c>
      <c r="E46" s="3">
        <v>169997068239</v>
      </c>
      <c r="G46" s="3">
        <v>221263136005.67099</v>
      </c>
      <c r="I46" s="3">
        <v>330908</v>
      </c>
      <c r="K46" s="3">
        <v>6938955926</v>
      </c>
      <c r="M46" s="7">
        <v>0</v>
      </c>
      <c r="O46" s="3">
        <v>0</v>
      </c>
      <c r="Q46" s="3">
        <v>10664591</v>
      </c>
      <c r="S46" s="3">
        <v>20310</v>
      </c>
      <c r="U46" s="3">
        <v>176936024165</v>
      </c>
      <c r="W46" s="3">
        <v>215309086042.901</v>
      </c>
      <c r="Y46" s="5">
        <v>3.0814097484088289E-2</v>
      </c>
    </row>
    <row r="47" spans="1:25" x14ac:dyDescent="0.25">
      <c r="A47" s="1" t="s">
        <v>53</v>
      </c>
      <c r="C47" s="3">
        <v>5000000</v>
      </c>
      <c r="E47" s="3">
        <v>14555137807</v>
      </c>
      <c r="G47" s="3">
        <v>84295440000</v>
      </c>
      <c r="I47" s="3">
        <v>0</v>
      </c>
      <c r="K47" s="3">
        <v>0</v>
      </c>
      <c r="M47" s="7">
        <v>0</v>
      </c>
      <c r="O47" s="3">
        <v>0</v>
      </c>
      <c r="Q47" s="3">
        <v>5000000</v>
      </c>
      <c r="S47" s="3">
        <v>12900</v>
      </c>
      <c r="U47" s="3">
        <v>14555137807</v>
      </c>
      <c r="W47" s="3">
        <v>64116225000</v>
      </c>
      <c r="Y47" s="5">
        <v>9.1760345267922309E-3</v>
      </c>
    </row>
    <row r="48" spans="1:25" x14ac:dyDescent="0.25">
      <c r="A48" s="1" t="s">
        <v>54</v>
      </c>
      <c r="C48" s="3">
        <v>10690062</v>
      </c>
      <c r="E48" s="3">
        <v>251635448345</v>
      </c>
      <c r="G48" s="3">
        <v>150789412500.30899</v>
      </c>
      <c r="I48" s="3">
        <v>2000000</v>
      </c>
      <c r="K48" s="3">
        <v>29025360916</v>
      </c>
      <c r="M48" s="7">
        <v>0</v>
      </c>
      <c r="O48" s="3">
        <v>0</v>
      </c>
      <c r="Q48" s="3">
        <v>12690062</v>
      </c>
      <c r="S48" s="3">
        <v>13700</v>
      </c>
      <c r="U48" s="3">
        <v>280660809261</v>
      </c>
      <c r="W48" s="3">
        <v>172819418996.07001</v>
      </c>
      <c r="Y48" s="5">
        <v>2.4733161623412974E-2</v>
      </c>
    </row>
    <row r="49" spans="1:25" x14ac:dyDescent="0.25">
      <c r="A49" s="1" t="s">
        <v>55</v>
      </c>
      <c r="C49" s="3">
        <v>9200000</v>
      </c>
      <c r="E49" s="3">
        <v>36865977912</v>
      </c>
      <c r="G49" s="3">
        <v>155469420000</v>
      </c>
      <c r="I49" s="3">
        <v>0</v>
      </c>
      <c r="K49" s="3">
        <v>0</v>
      </c>
      <c r="M49" s="7">
        <v>0</v>
      </c>
      <c r="O49" s="3">
        <v>0</v>
      </c>
      <c r="Q49" s="3">
        <v>9200000</v>
      </c>
      <c r="S49" s="3">
        <v>14790</v>
      </c>
      <c r="U49" s="3">
        <v>36865977912</v>
      </c>
      <c r="W49" s="3">
        <v>135258395400</v>
      </c>
      <c r="Y49" s="5">
        <v>1.9357591720799462E-2</v>
      </c>
    </row>
    <row r="50" spans="1:25" x14ac:dyDescent="0.25">
      <c r="A50" s="1" t="s">
        <v>56</v>
      </c>
      <c r="C50" s="3">
        <v>1600</v>
      </c>
      <c r="E50" s="3">
        <v>1007780969</v>
      </c>
      <c r="G50" s="3">
        <v>2058079529.52</v>
      </c>
      <c r="I50" s="3">
        <v>0</v>
      </c>
      <c r="K50" s="3">
        <v>0</v>
      </c>
      <c r="M50" s="7">
        <v>0</v>
      </c>
      <c r="O50" s="3">
        <v>0</v>
      </c>
      <c r="Q50" s="3">
        <v>1600</v>
      </c>
      <c r="S50" s="3">
        <v>1385000</v>
      </c>
      <c r="U50" s="3">
        <v>1007780969</v>
      </c>
      <c r="W50" s="3">
        <v>2202814800</v>
      </c>
      <c r="Y50" s="5">
        <v>3.1525724823831911E-4</v>
      </c>
    </row>
    <row r="51" spans="1:25" x14ac:dyDescent="0.25">
      <c r="A51" s="1" t="s">
        <v>57</v>
      </c>
      <c r="C51" s="3">
        <v>15000</v>
      </c>
      <c r="E51" s="3">
        <v>7558255621</v>
      </c>
      <c r="G51" s="3">
        <v>19343953125</v>
      </c>
      <c r="I51" s="3">
        <v>0</v>
      </c>
      <c r="K51" s="3">
        <v>0</v>
      </c>
      <c r="M51" s="7">
        <v>0</v>
      </c>
      <c r="O51" s="3">
        <v>0</v>
      </c>
      <c r="Q51" s="3">
        <v>15000</v>
      </c>
      <c r="S51" s="3">
        <v>1390000</v>
      </c>
      <c r="U51" s="3">
        <v>7558255621</v>
      </c>
      <c r="W51" s="3">
        <v>20843484375</v>
      </c>
      <c r="Y51" s="5">
        <v>2.9830285904021078E-3</v>
      </c>
    </row>
    <row r="52" spans="1:25" x14ac:dyDescent="0.25">
      <c r="A52" s="1" t="s">
        <v>58</v>
      </c>
      <c r="C52" s="3">
        <v>5000</v>
      </c>
      <c r="E52" s="3">
        <v>2538465929</v>
      </c>
      <c r="G52" s="3">
        <v>6447994371.875</v>
      </c>
      <c r="I52" s="3">
        <v>0</v>
      </c>
      <c r="K52" s="3">
        <v>0</v>
      </c>
      <c r="M52" s="7">
        <v>0</v>
      </c>
      <c r="O52" s="3">
        <v>0</v>
      </c>
      <c r="Q52" s="3">
        <v>5000</v>
      </c>
      <c r="S52" s="3">
        <v>1382333</v>
      </c>
      <c r="U52" s="3">
        <v>2538465929</v>
      </c>
      <c r="W52" s="3">
        <v>6909505104.6875</v>
      </c>
      <c r="Y52" s="5">
        <v>9.8885823991758191E-4</v>
      </c>
    </row>
    <row r="53" spans="1:25" x14ac:dyDescent="0.25">
      <c r="A53" s="1" t="s">
        <v>59</v>
      </c>
      <c r="C53" s="3">
        <v>2369911</v>
      </c>
      <c r="E53" s="3">
        <v>163112683072</v>
      </c>
      <c r="G53" s="3">
        <v>137649980026.60699</v>
      </c>
      <c r="I53" s="3">
        <v>44649</v>
      </c>
      <c r="K53" s="3">
        <v>2669190559</v>
      </c>
      <c r="M53" s="7">
        <v>0</v>
      </c>
      <c r="O53" s="3">
        <v>0</v>
      </c>
      <c r="Q53" s="3">
        <v>2414560</v>
      </c>
      <c r="S53" s="3">
        <v>57290</v>
      </c>
      <c r="U53" s="3">
        <v>165781873631</v>
      </c>
      <c r="W53" s="3">
        <v>137507078052.72</v>
      </c>
      <c r="Y53" s="5">
        <v>1.9679413376100557E-2</v>
      </c>
    </row>
    <row r="54" spans="1:25" x14ac:dyDescent="0.25">
      <c r="A54" s="1" t="s">
        <v>60</v>
      </c>
      <c r="C54" s="3">
        <v>7833734</v>
      </c>
      <c r="E54" s="3">
        <v>271842315093</v>
      </c>
      <c r="G54" s="3">
        <v>194678082067.5</v>
      </c>
      <c r="I54" s="3">
        <v>11644</v>
      </c>
      <c r="K54" s="3">
        <v>303741209</v>
      </c>
      <c r="M54" s="7">
        <v>0</v>
      </c>
      <c r="O54" s="3">
        <v>0</v>
      </c>
      <c r="Q54" s="3">
        <v>7845378</v>
      </c>
      <c r="S54" s="3">
        <v>25100</v>
      </c>
      <c r="U54" s="3">
        <v>272146056302</v>
      </c>
      <c r="W54" s="3">
        <v>195747319822.59</v>
      </c>
      <c r="Y54" s="5">
        <v>2.8014502806725239E-2</v>
      </c>
    </row>
    <row r="55" spans="1:25" x14ac:dyDescent="0.25">
      <c r="A55" s="1" t="s">
        <v>61</v>
      </c>
      <c r="C55" s="3">
        <v>6441390</v>
      </c>
      <c r="E55" s="3">
        <v>169021359927</v>
      </c>
      <c r="G55" s="3">
        <v>131454898366.63499</v>
      </c>
      <c r="I55" s="3">
        <v>130559</v>
      </c>
      <c r="K55" s="3">
        <v>2636579567</v>
      </c>
      <c r="M55" s="7">
        <v>0</v>
      </c>
      <c r="O55" s="3">
        <v>0</v>
      </c>
      <c r="Q55" s="3">
        <v>6571949</v>
      </c>
      <c r="S55" s="3">
        <v>18660</v>
      </c>
      <c r="U55" s="3">
        <v>171657939494</v>
      </c>
      <c r="W55" s="3">
        <v>121902904558.377</v>
      </c>
      <c r="Y55" s="5">
        <v>1.7446212111582135E-2</v>
      </c>
    </row>
    <row r="56" spans="1:25" x14ac:dyDescent="0.25">
      <c r="A56" s="1" t="s">
        <v>62</v>
      </c>
      <c r="C56" s="3">
        <v>6860376</v>
      </c>
      <c r="E56" s="3">
        <v>44046695819</v>
      </c>
      <c r="G56" s="3">
        <v>132981356874.60001</v>
      </c>
      <c r="I56" s="3">
        <v>0</v>
      </c>
      <c r="K56" s="3">
        <v>0</v>
      </c>
      <c r="M56" s="7">
        <v>0</v>
      </c>
      <c r="O56" s="3">
        <v>0</v>
      </c>
      <c r="Q56" s="3">
        <v>6860376</v>
      </c>
      <c r="S56" s="3">
        <v>12993</v>
      </c>
      <c r="U56" s="3">
        <v>44046695819</v>
      </c>
      <c r="W56" s="3">
        <v>88606501019.060394</v>
      </c>
      <c r="Y56" s="5">
        <v>1.2680976034524009E-2</v>
      </c>
    </row>
    <row r="57" spans="1:25" x14ac:dyDescent="0.25">
      <c r="A57" s="1" t="s">
        <v>63</v>
      </c>
      <c r="C57" s="3">
        <v>120000</v>
      </c>
      <c r="E57" s="3">
        <v>1502768579</v>
      </c>
      <c r="G57" s="3">
        <v>1934699634</v>
      </c>
      <c r="I57" s="3">
        <v>0</v>
      </c>
      <c r="K57" s="3">
        <v>0</v>
      </c>
      <c r="M57" s="7">
        <v>0</v>
      </c>
      <c r="O57" s="3">
        <v>0</v>
      </c>
      <c r="Q57" s="3">
        <v>120000</v>
      </c>
      <c r="S57" s="3">
        <v>16979</v>
      </c>
      <c r="U57" s="3">
        <v>1502768579</v>
      </c>
      <c r="W57" s="3">
        <v>2025356994</v>
      </c>
      <c r="Y57" s="5">
        <v>2.8986026089377725E-4</v>
      </c>
    </row>
    <row r="58" spans="1:25" x14ac:dyDescent="0.25">
      <c r="A58" s="1" t="s">
        <v>64</v>
      </c>
      <c r="C58" s="3">
        <v>741669</v>
      </c>
      <c r="E58" s="3">
        <v>68346045593</v>
      </c>
      <c r="G58" s="3">
        <v>93476697045.565506</v>
      </c>
      <c r="I58" s="3">
        <v>0</v>
      </c>
      <c r="K58" s="3">
        <v>0</v>
      </c>
      <c r="M58" s="7">
        <v>0</v>
      </c>
      <c r="O58" s="3">
        <v>0</v>
      </c>
      <c r="Q58" s="3">
        <v>741669</v>
      </c>
      <c r="S58" s="3">
        <v>155620</v>
      </c>
      <c r="U58" s="3">
        <v>68346045593</v>
      </c>
      <c r="W58" s="3">
        <v>114731789527.80901</v>
      </c>
      <c r="Y58" s="5">
        <v>1.6419913399889571E-2</v>
      </c>
    </row>
    <row r="59" spans="1:25" x14ac:dyDescent="0.25">
      <c r="A59" s="1" t="s">
        <v>65</v>
      </c>
      <c r="C59" s="3">
        <v>131387</v>
      </c>
      <c r="E59" s="3">
        <v>844538113</v>
      </c>
      <c r="G59" s="3">
        <v>2626732734.7031999</v>
      </c>
      <c r="I59" s="3">
        <v>328467</v>
      </c>
      <c r="K59" s="3">
        <v>0</v>
      </c>
      <c r="M59" s="7">
        <v>0</v>
      </c>
      <c r="O59" s="3">
        <v>0</v>
      </c>
      <c r="Q59" s="3">
        <v>459854</v>
      </c>
      <c r="S59" s="3">
        <v>22558</v>
      </c>
      <c r="U59" s="3">
        <v>2954938588</v>
      </c>
      <c r="W59" s="3">
        <v>10311664882.1346</v>
      </c>
      <c r="Y59" s="5">
        <v>1.4757605112774188E-3</v>
      </c>
    </row>
    <row r="60" spans="1:25" x14ac:dyDescent="0.25">
      <c r="A60" s="1" t="s">
        <v>66</v>
      </c>
      <c r="C60" s="3">
        <v>6003373</v>
      </c>
      <c r="E60" s="3">
        <v>152636348244</v>
      </c>
      <c r="G60" s="3">
        <v>180521501152.16299</v>
      </c>
      <c r="I60" s="3">
        <v>0</v>
      </c>
      <c r="K60" s="3">
        <v>0</v>
      </c>
      <c r="M60" s="7">
        <v>-300000</v>
      </c>
      <c r="O60" s="3">
        <v>10785886386</v>
      </c>
      <c r="Q60" s="3">
        <v>5703373</v>
      </c>
      <c r="S60" s="3">
        <v>31870</v>
      </c>
      <c r="U60" s="3">
        <v>145008818775</v>
      </c>
      <c r="W60" s="3">
        <v>180684986849.815</v>
      </c>
      <c r="Y60" s="5">
        <v>2.5858847394819369E-2</v>
      </c>
    </row>
    <row r="61" spans="1:25" x14ac:dyDescent="0.25">
      <c r="A61" s="1" t="s">
        <v>67</v>
      </c>
      <c r="C61" s="3">
        <v>11675131</v>
      </c>
      <c r="E61" s="3">
        <v>229553110186</v>
      </c>
      <c r="G61" s="3">
        <v>558116380343.75</v>
      </c>
      <c r="I61" s="3">
        <v>0</v>
      </c>
      <c r="K61" s="3">
        <v>0</v>
      </c>
      <c r="M61" s="7">
        <v>0</v>
      </c>
      <c r="O61" s="3">
        <v>0</v>
      </c>
      <c r="Q61" s="3">
        <v>11675131</v>
      </c>
      <c r="S61" s="3">
        <v>32900</v>
      </c>
      <c r="U61" s="3">
        <v>229553110186</v>
      </c>
      <c r="W61" s="3">
        <v>381826344631.09497</v>
      </c>
      <c r="Y61" s="5">
        <v>5.4645321392109356E-2</v>
      </c>
    </row>
    <row r="62" spans="1:25" x14ac:dyDescent="0.25">
      <c r="A62" s="1" t="s">
        <v>68</v>
      </c>
      <c r="C62" s="3">
        <v>6228778</v>
      </c>
      <c r="E62" s="3">
        <v>229801029824</v>
      </c>
      <c r="G62" s="3">
        <v>386672712342.70502</v>
      </c>
      <c r="I62" s="3">
        <v>0</v>
      </c>
      <c r="K62" s="3">
        <v>0</v>
      </c>
      <c r="M62" s="7">
        <v>-1000000</v>
      </c>
      <c r="O62" s="3">
        <v>57824158686</v>
      </c>
      <c r="Q62" s="3">
        <v>5228778</v>
      </c>
      <c r="S62" s="3">
        <v>50240</v>
      </c>
      <c r="U62" s="3">
        <v>192907592640</v>
      </c>
      <c r="W62" s="3">
        <v>261130778570.01599</v>
      </c>
      <c r="Y62" s="5">
        <v>3.7371898301352013E-2</v>
      </c>
    </row>
    <row r="63" spans="1:25" x14ac:dyDescent="0.25">
      <c r="A63" s="1" t="s">
        <v>69</v>
      </c>
      <c r="C63" s="3">
        <v>11100000</v>
      </c>
      <c r="E63" s="3">
        <v>19713344897</v>
      </c>
      <c r="G63" s="3">
        <v>215493141150</v>
      </c>
      <c r="I63" s="3">
        <v>0</v>
      </c>
      <c r="K63" s="3">
        <v>0</v>
      </c>
      <c r="M63" s="7">
        <v>-200000</v>
      </c>
      <c r="O63" s="3">
        <v>3506014383</v>
      </c>
      <c r="Q63" s="3">
        <v>10900000</v>
      </c>
      <c r="S63" s="3">
        <v>14360</v>
      </c>
      <c r="U63" s="3">
        <v>19358149492</v>
      </c>
      <c r="W63" s="3">
        <v>155592682200</v>
      </c>
      <c r="Y63" s="5">
        <v>2.2267746174753907E-2</v>
      </c>
    </row>
    <row r="64" spans="1:25" x14ac:dyDescent="0.25">
      <c r="A64" s="1" t="s">
        <v>70</v>
      </c>
      <c r="C64" s="3">
        <v>134726</v>
      </c>
      <c r="E64" s="3">
        <v>2831814951</v>
      </c>
      <c r="G64" s="3">
        <v>5946912107.2215004</v>
      </c>
      <c r="I64" s="3">
        <v>0</v>
      </c>
      <c r="K64" s="3">
        <v>0</v>
      </c>
      <c r="M64" s="7">
        <v>-134726</v>
      </c>
      <c r="O64" s="3">
        <v>6564973533</v>
      </c>
      <c r="Q64" s="3">
        <v>0</v>
      </c>
      <c r="S64" s="3">
        <v>0</v>
      </c>
      <c r="U64" s="3">
        <v>0</v>
      </c>
      <c r="W64" s="3">
        <v>0</v>
      </c>
      <c r="Y64" s="5">
        <v>0</v>
      </c>
    </row>
    <row r="65" spans="1:25" x14ac:dyDescent="0.25">
      <c r="A65" s="1" t="s">
        <v>71</v>
      </c>
      <c r="C65" s="3">
        <v>8776304</v>
      </c>
      <c r="E65" s="3">
        <v>22091041980</v>
      </c>
      <c r="G65" s="3">
        <v>136793652662.01601</v>
      </c>
      <c r="I65" s="3">
        <v>1917072</v>
      </c>
      <c r="K65" s="3">
        <v>0</v>
      </c>
      <c r="M65" s="7">
        <v>-2400000</v>
      </c>
      <c r="O65" s="3">
        <v>44466438533</v>
      </c>
      <c r="Q65" s="3">
        <v>8293376</v>
      </c>
      <c r="S65" s="3">
        <v>14040</v>
      </c>
      <c r="U65" s="3">
        <v>20875218371</v>
      </c>
      <c r="W65" s="3">
        <v>115746186995.71201</v>
      </c>
      <c r="Y65" s="5">
        <v>1.6565089541956086E-2</v>
      </c>
    </row>
    <row r="66" spans="1:25" x14ac:dyDescent="0.25">
      <c r="A66" s="1" t="s">
        <v>72</v>
      </c>
      <c r="C66" s="3">
        <v>1864726</v>
      </c>
      <c r="E66" s="3">
        <v>5975387663</v>
      </c>
      <c r="G66" s="3">
        <v>7655495535.6389999</v>
      </c>
      <c r="I66" s="3">
        <v>0</v>
      </c>
      <c r="K66" s="3">
        <v>0</v>
      </c>
      <c r="M66" s="7">
        <v>0</v>
      </c>
      <c r="O66" s="3">
        <v>0</v>
      </c>
      <c r="Q66" s="3">
        <v>1864726</v>
      </c>
      <c r="S66" s="3">
        <v>4620</v>
      </c>
      <c r="U66" s="3">
        <v>5975387663</v>
      </c>
      <c r="W66" s="3">
        <v>8563774666.9860001</v>
      </c>
      <c r="Y66" s="5">
        <v>1.2256100858079554E-3</v>
      </c>
    </row>
    <row r="67" spans="1:25" x14ac:dyDescent="0.25">
      <c r="A67" s="1" t="s">
        <v>73</v>
      </c>
      <c r="C67" s="3">
        <v>13913881</v>
      </c>
      <c r="E67" s="3">
        <v>302738471642</v>
      </c>
      <c r="G67" s="3">
        <v>356980520861.771</v>
      </c>
      <c r="I67" s="3">
        <v>500000</v>
      </c>
      <c r="K67" s="3">
        <v>14193159001</v>
      </c>
      <c r="M67" s="7">
        <v>0</v>
      </c>
      <c r="O67" s="3">
        <v>0</v>
      </c>
      <c r="Q67" s="3">
        <v>14413881</v>
      </c>
      <c r="S67" s="3">
        <v>23300</v>
      </c>
      <c r="U67" s="3">
        <v>316931630643</v>
      </c>
      <c r="W67" s="3">
        <v>333845158907.565</v>
      </c>
      <c r="Y67" s="5">
        <v>4.7778463325597466E-2</v>
      </c>
    </row>
    <row r="68" spans="1:25" x14ac:dyDescent="0.25">
      <c r="A68" s="1" t="s">
        <v>74</v>
      </c>
      <c r="C68" s="3">
        <v>170400</v>
      </c>
      <c r="E68" s="3">
        <v>6884987052</v>
      </c>
      <c r="G68" s="3">
        <v>17836866594.360001</v>
      </c>
      <c r="I68" s="3">
        <v>0</v>
      </c>
      <c r="K68" s="3">
        <v>0</v>
      </c>
      <c r="M68" s="7">
        <v>0</v>
      </c>
      <c r="O68" s="3">
        <v>0</v>
      </c>
      <c r="Q68" s="3">
        <v>170400</v>
      </c>
      <c r="S68" s="3">
        <v>96637</v>
      </c>
      <c r="U68" s="3">
        <v>6884987052</v>
      </c>
      <c r="W68" s="3">
        <v>16368966478.440001</v>
      </c>
      <c r="Y68" s="5">
        <v>2.3426551013268496E-3</v>
      </c>
    </row>
    <row r="69" spans="1:25" x14ac:dyDescent="0.25">
      <c r="A69" s="1" t="s">
        <v>75</v>
      </c>
      <c r="C69" s="3">
        <v>24</v>
      </c>
      <c r="E69" s="3">
        <v>396548</v>
      </c>
      <c r="G69" s="3">
        <v>946892.26800000004</v>
      </c>
      <c r="I69" s="3">
        <v>0</v>
      </c>
      <c r="K69" s="3">
        <v>0</v>
      </c>
      <c r="M69" s="7">
        <v>0</v>
      </c>
      <c r="O69" s="3">
        <v>0</v>
      </c>
      <c r="Q69" s="3">
        <v>24</v>
      </c>
      <c r="S69" s="3">
        <v>38010</v>
      </c>
      <c r="U69" s="3">
        <v>396548</v>
      </c>
      <c r="W69" s="3">
        <v>906812.17200000002</v>
      </c>
      <c r="Y69" s="5">
        <v>1.2977900367009216E-7</v>
      </c>
    </row>
    <row r="70" spans="1:25" x14ac:dyDescent="0.25">
      <c r="A70" s="1" t="s">
        <v>76</v>
      </c>
      <c r="C70" s="3">
        <v>2035000</v>
      </c>
      <c r="E70" s="3">
        <v>12047200000</v>
      </c>
      <c r="G70" s="3">
        <v>49014667102.5</v>
      </c>
      <c r="I70" s="3">
        <v>0</v>
      </c>
      <c r="K70" s="3">
        <v>0</v>
      </c>
      <c r="M70" s="7">
        <v>0</v>
      </c>
      <c r="O70" s="3">
        <v>0</v>
      </c>
      <c r="Q70" s="3">
        <v>2035000</v>
      </c>
      <c r="S70" s="3">
        <v>16700</v>
      </c>
      <c r="U70" s="3">
        <v>12047200000</v>
      </c>
      <c r="W70" s="3">
        <v>33782292225</v>
      </c>
      <c r="Y70" s="5">
        <v>4.8347743469111717E-3</v>
      </c>
    </row>
    <row r="71" spans="1:25" x14ac:dyDescent="0.25">
      <c r="A71" s="1" t="s">
        <v>77</v>
      </c>
      <c r="C71" s="3">
        <v>4000000</v>
      </c>
      <c r="E71" s="3">
        <v>10996645492</v>
      </c>
      <c r="G71" s="3">
        <v>134355798000</v>
      </c>
      <c r="I71" s="3">
        <v>0</v>
      </c>
      <c r="K71" s="3">
        <v>0</v>
      </c>
      <c r="M71" s="7">
        <v>-3700000</v>
      </c>
      <c r="O71" s="3">
        <v>98918117116</v>
      </c>
      <c r="Q71" s="3">
        <v>300000</v>
      </c>
      <c r="S71" s="3">
        <v>23730</v>
      </c>
      <c r="U71" s="3">
        <v>824748417</v>
      </c>
      <c r="W71" s="3">
        <v>7076641950</v>
      </c>
      <c r="Y71" s="5">
        <v>1.0127781363757193E-3</v>
      </c>
    </row>
    <row r="72" spans="1:25" x14ac:dyDescent="0.25">
      <c r="A72" s="1" t="s">
        <v>78</v>
      </c>
      <c r="C72" s="3">
        <v>1000000</v>
      </c>
      <c r="E72" s="3">
        <v>28129518360</v>
      </c>
      <c r="G72" s="3">
        <v>27728030700</v>
      </c>
      <c r="I72" s="3">
        <v>21326</v>
      </c>
      <c r="K72" s="3">
        <v>596730986</v>
      </c>
      <c r="M72" s="7">
        <v>0</v>
      </c>
      <c r="O72" s="3">
        <v>0</v>
      </c>
      <c r="Q72" s="3">
        <v>1021326</v>
      </c>
      <c r="S72" s="3">
        <v>27253</v>
      </c>
      <c r="U72" s="3">
        <v>28726249346</v>
      </c>
      <c r="W72" s="3">
        <v>27668584003.005901</v>
      </c>
      <c r="Y72" s="5">
        <v>3.9598070865687011E-3</v>
      </c>
    </row>
    <row r="73" spans="1:25" x14ac:dyDescent="0.25">
      <c r="A73" s="1" t="s">
        <v>79</v>
      </c>
      <c r="C73" s="3">
        <v>3385523</v>
      </c>
      <c r="E73" s="3">
        <v>20609892800</v>
      </c>
      <c r="G73" s="3">
        <v>40249934492.274002</v>
      </c>
      <c r="I73" s="3">
        <v>700000</v>
      </c>
      <c r="K73" s="3">
        <v>7419879212</v>
      </c>
      <c r="M73" s="7">
        <v>0</v>
      </c>
      <c r="O73" s="3">
        <v>0</v>
      </c>
      <c r="Q73" s="3">
        <v>4085523</v>
      </c>
      <c r="S73" s="3">
        <v>11270</v>
      </c>
      <c r="U73" s="3">
        <v>28029772012</v>
      </c>
      <c r="W73" s="3">
        <v>45769883336.9505</v>
      </c>
      <c r="Y73" s="5">
        <v>6.5503861118946126E-3</v>
      </c>
    </row>
    <row r="74" spans="1:25" x14ac:dyDescent="0.25">
      <c r="A74" s="1" t="s">
        <v>80</v>
      </c>
      <c r="C74" s="3">
        <v>886900</v>
      </c>
      <c r="E74" s="3">
        <v>21788773806</v>
      </c>
      <c r="G74" s="3">
        <v>43754946760.349998</v>
      </c>
      <c r="I74" s="3">
        <v>0</v>
      </c>
      <c r="K74" s="3">
        <v>0</v>
      </c>
      <c r="M74" s="7">
        <v>0</v>
      </c>
      <c r="O74" s="3">
        <v>0</v>
      </c>
      <c r="Q74" s="3">
        <v>886900</v>
      </c>
      <c r="S74" s="3">
        <v>58440</v>
      </c>
      <c r="U74" s="3">
        <v>21788773806</v>
      </c>
      <c r="W74" s="3">
        <v>51522044905.800003</v>
      </c>
      <c r="Y74" s="5">
        <v>7.3736103918557363E-3</v>
      </c>
    </row>
    <row r="75" spans="1:25" x14ac:dyDescent="0.25">
      <c r="A75" s="1" t="s">
        <v>81</v>
      </c>
      <c r="C75" s="3">
        <v>0</v>
      </c>
      <c r="E75" s="3">
        <v>0</v>
      </c>
      <c r="G75" s="3">
        <v>0</v>
      </c>
      <c r="I75" s="3">
        <v>1029650</v>
      </c>
      <c r="K75" s="3">
        <v>11769514899</v>
      </c>
      <c r="M75" s="7">
        <v>0</v>
      </c>
      <c r="O75" s="3">
        <v>0</v>
      </c>
      <c r="Q75" s="3">
        <v>1029650</v>
      </c>
      <c r="S75" s="3">
        <v>10990</v>
      </c>
      <c r="U75" s="3">
        <v>11769514899</v>
      </c>
      <c r="W75" s="3">
        <v>11248524171.674999</v>
      </c>
      <c r="Y75" s="5">
        <v>1.6098397273817473E-3</v>
      </c>
    </row>
    <row r="76" spans="1:25" x14ac:dyDescent="0.25">
      <c r="A76" s="1" t="s">
        <v>82</v>
      </c>
      <c r="C76" s="3">
        <v>0</v>
      </c>
      <c r="E76" s="3">
        <v>0</v>
      </c>
      <c r="G76" s="3">
        <v>0</v>
      </c>
      <c r="I76" s="3">
        <v>2250000</v>
      </c>
      <c r="K76" s="3">
        <v>40748279140</v>
      </c>
      <c r="M76" s="7">
        <v>0</v>
      </c>
      <c r="O76" s="3">
        <v>0</v>
      </c>
      <c r="Q76" s="3">
        <v>2250000</v>
      </c>
      <c r="S76" s="3">
        <v>16330</v>
      </c>
      <c r="U76" s="3">
        <v>40748279140</v>
      </c>
      <c r="W76" s="3">
        <v>36523882104</v>
      </c>
      <c r="Y76" s="5">
        <v>5.2271387349893551E-3</v>
      </c>
    </row>
    <row r="77" spans="1:25" x14ac:dyDescent="0.25">
      <c r="A77" s="1" t="s">
        <v>83</v>
      </c>
      <c r="C77" s="3">
        <v>0</v>
      </c>
      <c r="E77" s="3">
        <v>0</v>
      </c>
      <c r="G77" s="3">
        <v>0</v>
      </c>
      <c r="I77" s="3">
        <v>5000000</v>
      </c>
      <c r="K77" s="3">
        <v>90183612800</v>
      </c>
      <c r="M77" s="7">
        <v>-1700000</v>
      </c>
      <c r="O77" s="3">
        <v>28334913908</v>
      </c>
      <c r="Q77" s="3">
        <v>3300000</v>
      </c>
      <c r="S77" s="3">
        <v>15750</v>
      </c>
      <c r="U77" s="3">
        <v>59521184445</v>
      </c>
      <c r="W77" s="3">
        <v>51665748750</v>
      </c>
      <c r="Y77" s="5">
        <v>7.3941766593802506E-3</v>
      </c>
    </row>
    <row r="78" spans="1:25" x14ac:dyDescent="0.25">
      <c r="A78" s="1" t="s">
        <v>84</v>
      </c>
      <c r="C78" s="3">
        <v>0</v>
      </c>
      <c r="E78" s="3">
        <v>0</v>
      </c>
      <c r="G78" s="3">
        <v>0</v>
      </c>
      <c r="I78" s="3">
        <v>1000000</v>
      </c>
      <c r="K78" s="3">
        <v>38565755775</v>
      </c>
      <c r="M78" s="3">
        <v>0</v>
      </c>
      <c r="O78" s="3">
        <v>0</v>
      </c>
      <c r="Q78" s="3">
        <v>1000000</v>
      </c>
      <c r="S78" s="3">
        <v>32400</v>
      </c>
      <c r="U78" s="3">
        <v>38565755775</v>
      </c>
      <c r="W78" s="3">
        <v>32207220000</v>
      </c>
      <c r="Y78" s="5">
        <v>4.6093568785747019E-3</v>
      </c>
    </row>
    <row r="79" spans="1:25" ht="23.25" thickBot="1" x14ac:dyDescent="0.3">
      <c r="E79" s="4">
        <f>SUM(E9:E78)</f>
        <v>3863677537580</v>
      </c>
      <c r="G79" s="4">
        <f>SUM(G9:G78)</f>
        <v>6663120356894.0176</v>
      </c>
      <c r="K79" s="4">
        <f>SUM(K9:K78)</f>
        <v>278580588565</v>
      </c>
      <c r="O79" s="4">
        <f>SUM(O9:O78)</f>
        <v>593556589212</v>
      </c>
      <c r="U79" s="4">
        <f>SUM(U9:U78)</f>
        <v>3804978229824</v>
      </c>
      <c r="W79" s="4">
        <f>SUM(W9:W78)</f>
        <v>5620070086788.5898</v>
      </c>
      <c r="Y79" s="6">
        <f>SUM(Y9:Y78)</f>
        <v>0.80431992306727806</v>
      </c>
    </row>
    <row r="80" spans="1:25" ht="23.25" thickTop="1" x14ac:dyDescent="0.2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workbookViewId="0">
      <selection activeCell="AG19" sqref="AG19"/>
    </sheetView>
  </sheetViews>
  <sheetFormatPr defaultRowHeight="22.5" x14ac:dyDescent="0.25"/>
  <cols>
    <col min="1" max="1" width="33.8554687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6.28515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4" x14ac:dyDescent="0.25"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4" x14ac:dyDescent="0.25">
      <c r="C4" s="16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x14ac:dyDescent="0.25">
      <c r="AK5" s="3"/>
    </row>
    <row r="6" spans="1:37" ht="24" x14ac:dyDescent="0.25">
      <c r="A6" s="15" t="s">
        <v>86</v>
      </c>
      <c r="B6" s="15" t="s">
        <v>86</v>
      </c>
      <c r="C6" s="15" t="s">
        <v>86</v>
      </c>
      <c r="D6" s="15" t="s">
        <v>86</v>
      </c>
      <c r="E6" s="15" t="s">
        <v>86</v>
      </c>
      <c r="F6" s="15" t="s">
        <v>86</v>
      </c>
      <c r="G6" s="15" t="s">
        <v>86</v>
      </c>
      <c r="H6" s="15" t="s">
        <v>86</v>
      </c>
      <c r="I6" s="15" t="s">
        <v>86</v>
      </c>
      <c r="J6" s="15" t="s">
        <v>86</v>
      </c>
      <c r="K6" s="15" t="s">
        <v>86</v>
      </c>
      <c r="L6" s="15" t="s">
        <v>86</v>
      </c>
      <c r="M6" s="15" t="s">
        <v>86</v>
      </c>
      <c r="O6" s="15" t="s">
        <v>140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4" x14ac:dyDescent="0.25">
      <c r="A7" s="14" t="s">
        <v>87</v>
      </c>
      <c r="C7" s="14" t="s">
        <v>88</v>
      </c>
      <c r="E7" s="14" t="s">
        <v>89</v>
      </c>
      <c r="G7" s="14" t="s">
        <v>90</v>
      </c>
      <c r="I7" s="14" t="s">
        <v>91</v>
      </c>
      <c r="K7" s="14" t="s">
        <v>92</v>
      </c>
      <c r="M7" s="14" t="s">
        <v>85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93</v>
      </c>
      <c r="AG7" s="14" t="s">
        <v>8</v>
      </c>
      <c r="AI7" s="14" t="s">
        <v>9</v>
      </c>
      <c r="AK7" s="14" t="s">
        <v>13</v>
      </c>
    </row>
    <row r="8" spans="1:37" ht="24" x14ac:dyDescent="0.25">
      <c r="A8" s="15" t="s">
        <v>87</v>
      </c>
      <c r="C8" s="15" t="s">
        <v>88</v>
      </c>
      <c r="E8" s="15" t="s">
        <v>89</v>
      </c>
      <c r="G8" s="15" t="s">
        <v>90</v>
      </c>
      <c r="I8" s="15" t="s">
        <v>91</v>
      </c>
      <c r="K8" s="15" t="s">
        <v>92</v>
      </c>
      <c r="M8" s="15" t="s">
        <v>85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93</v>
      </c>
      <c r="AG8" s="15" t="s">
        <v>8</v>
      </c>
      <c r="AI8" s="15" t="s">
        <v>9</v>
      </c>
      <c r="AK8" s="15" t="s">
        <v>13</v>
      </c>
    </row>
    <row r="9" spans="1:37" x14ac:dyDescent="0.25">
      <c r="A9" s="1" t="s">
        <v>94</v>
      </c>
      <c r="C9" s="1" t="s">
        <v>95</v>
      </c>
      <c r="E9" s="1" t="s">
        <v>95</v>
      </c>
      <c r="G9" s="1" t="s">
        <v>96</v>
      </c>
      <c r="I9" s="1" t="s">
        <v>97</v>
      </c>
      <c r="K9" s="3">
        <v>0</v>
      </c>
      <c r="M9" s="3">
        <v>0</v>
      </c>
      <c r="O9" s="3">
        <v>0</v>
      </c>
      <c r="Q9" s="3">
        <v>0</v>
      </c>
      <c r="S9" s="3">
        <v>0</v>
      </c>
      <c r="U9" s="3">
        <v>51801</v>
      </c>
      <c r="W9" s="3">
        <v>42115096824</v>
      </c>
      <c r="Y9" s="3">
        <v>0</v>
      </c>
      <c r="AA9" s="3">
        <v>0</v>
      </c>
      <c r="AC9" s="3">
        <v>51801</v>
      </c>
      <c r="AE9" s="3">
        <v>811504</v>
      </c>
      <c r="AG9" s="3">
        <v>42115096824</v>
      </c>
      <c r="AI9" s="3">
        <v>42029099548</v>
      </c>
      <c r="AK9" s="5">
        <v>6.0150214486650727E-3</v>
      </c>
    </row>
    <row r="10" spans="1:37" x14ac:dyDescent="0.25">
      <c r="A10" s="1" t="s">
        <v>98</v>
      </c>
      <c r="C10" s="1" t="s">
        <v>95</v>
      </c>
      <c r="E10" s="1" t="s">
        <v>95</v>
      </c>
      <c r="G10" s="1" t="s">
        <v>99</v>
      </c>
      <c r="I10" s="1" t="s">
        <v>100</v>
      </c>
      <c r="K10" s="3">
        <v>0</v>
      </c>
      <c r="M10" s="3">
        <v>0</v>
      </c>
      <c r="O10" s="3">
        <v>0</v>
      </c>
      <c r="Q10" s="3">
        <v>0</v>
      </c>
      <c r="S10" s="3">
        <v>0</v>
      </c>
      <c r="U10" s="3">
        <v>402400</v>
      </c>
      <c r="W10" s="3">
        <v>320874514753</v>
      </c>
      <c r="Y10" s="3">
        <v>0</v>
      </c>
      <c r="AA10" s="3">
        <v>0</v>
      </c>
      <c r="AC10" s="3">
        <v>402400</v>
      </c>
      <c r="AE10" s="3">
        <v>801207</v>
      </c>
      <c r="AG10" s="3">
        <v>320874514753</v>
      </c>
      <c r="AI10" s="3">
        <v>322347260767</v>
      </c>
      <c r="AK10" s="5">
        <v>4.613293428324719E-2</v>
      </c>
    </row>
    <row r="11" spans="1:37" x14ac:dyDescent="0.25">
      <c r="A11" s="1" t="s">
        <v>101</v>
      </c>
      <c r="C11" s="1" t="s">
        <v>95</v>
      </c>
      <c r="E11" s="1" t="s">
        <v>95</v>
      </c>
      <c r="G11" s="1" t="s">
        <v>102</v>
      </c>
      <c r="I11" s="1" t="s">
        <v>103</v>
      </c>
      <c r="K11" s="3">
        <v>0</v>
      </c>
      <c r="M11" s="3">
        <v>0</v>
      </c>
      <c r="O11" s="3">
        <v>0</v>
      </c>
      <c r="Q11" s="3">
        <v>0</v>
      </c>
      <c r="S11" s="3">
        <v>0</v>
      </c>
      <c r="U11" s="3">
        <v>15325</v>
      </c>
      <c r="W11" s="3">
        <v>12569145532</v>
      </c>
      <c r="Y11" s="3">
        <v>0</v>
      </c>
      <c r="AA11" s="3">
        <v>0</v>
      </c>
      <c r="AC11" s="3">
        <v>15325</v>
      </c>
      <c r="AE11" s="3">
        <v>815200</v>
      </c>
      <c r="AG11" s="3">
        <v>12569145532</v>
      </c>
      <c r="AI11" s="3">
        <v>12490675654</v>
      </c>
      <c r="AK11" s="5">
        <v>1.7876110308126707E-3</v>
      </c>
    </row>
    <row r="12" spans="1:37" x14ac:dyDescent="0.25">
      <c r="A12" s="1" t="s">
        <v>104</v>
      </c>
      <c r="C12" s="1" t="s">
        <v>95</v>
      </c>
      <c r="E12" s="1" t="s">
        <v>95</v>
      </c>
      <c r="G12" s="1" t="s">
        <v>105</v>
      </c>
      <c r="I12" s="1" t="s">
        <v>106</v>
      </c>
      <c r="K12" s="3">
        <v>0</v>
      </c>
      <c r="M12" s="3">
        <v>0</v>
      </c>
      <c r="O12" s="3">
        <v>0</v>
      </c>
      <c r="Q12" s="3">
        <v>0</v>
      </c>
      <c r="S12" s="3">
        <v>0</v>
      </c>
      <c r="U12" s="3">
        <v>14881</v>
      </c>
      <c r="W12" s="3">
        <v>10961994450</v>
      </c>
      <c r="Y12" s="3">
        <v>0</v>
      </c>
      <c r="AA12" s="3">
        <v>0</v>
      </c>
      <c r="AC12" s="3">
        <v>14881</v>
      </c>
      <c r="AE12" s="3">
        <v>731500</v>
      </c>
      <c r="AG12" s="3">
        <v>10961994450</v>
      </c>
      <c r="AI12" s="3">
        <v>10883478514</v>
      </c>
      <c r="AK12" s="5">
        <v>1.5575959847303144E-3</v>
      </c>
    </row>
    <row r="13" spans="1:37" x14ac:dyDescent="0.25">
      <c r="A13" s="1" t="s">
        <v>107</v>
      </c>
      <c r="C13" s="1" t="s">
        <v>95</v>
      </c>
      <c r="E13" s="1" t="s">
        <v>95</v>
      </c>
      <c r="G13" s="1" t="s">
        <v>108</v>
      </c>
      <c r="I13" s="1" t="s">
        <v>109</v>
      </c>
      <c r="K13" s="3">
        <v>0</v>
      </c>
      <c r="M13" s="3">
        <v>0</v>
      </c>
      <c r="O13" s="3">
        <v>0</v>
      </c>
      <c r="Q13" s="3">
        <v>0</v>
      </c>
      <c r="S13" s="3">
        <v>0</v>
      </c>
      <c r="U13" s="3">
        <v>114192</v>
      </c>
      <c r="W13" s="3">
        <v>84947103350</v>
      </c>
      <c r="Y13" s="3">
        <v>0</v>
      </c>
      <c r="AA13" s="3">
        <v>0</v>
      </c>
      <c r="AC13" s="3">
        <v>114192</v>
      </c>
      <c r="AE13" s="3">
        <v>742000</v>
      </c>
      <c r="AG13" s="3">
        <v>84947103350</v>
      </c>
      <c r="AI13" s="3">
        <v>84715106603</v>
      </c>
      <c r="AK13" s="5">
        <v>1.2124056635118684E-2</v>
      </c>
    </row>
    <row r="14" spans="1:37" ht="23.25" thickBot="1" x14ac:dyDescent="0.3">
      <c r="Q14" s="4">
        <f>SUM(Q9:Q13)</f>
        <v>0</v>
      </c>
      <c r="S14" s="4">
        <f>SUM(S9:S13)</f>
        <v>0</v>
      </c>
      <c r="W14" s="4">
        <f>SUM(W9:W13)</f>
        <v>471467854909</v>
      </c>
      <c r="AG14" s="4">
        <f>SUM(AG9:AG13)</f>
        <v>471467854909</v>
      </c>
      <c r="AI14" s="4">
        <f>SUM(AI9:AI13)</f>
        <v>472465621086</v>
      </c>
      <c r="AK14" s="6">
        <f>SUM(AK9:AK13)</f>
        <v>6.7617219382573937E-2</v>
      </c>
    </row>
    <row r="15" spans="1:37" ht="23.25" thickTop="1" x14ac:dyDescent="0.25"/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C4:AK4"/>
    <mergeCell ref="C3:AK3"/>
    <mergeCell ref="C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H16" sqref="H16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x14ac:dyDescent="0.25">
      <c r="S5" s="3"/>
    </row>
    <row r="6" spans="1:19" ht="24" x14ac:dyDescent="0.25">
      <c r="A6" s="14" t="s">
        <v>111</v>
      </c>
      <c r="C6" s="15" t="s">
        <v>112</v>
      </c>
      <c r="D6" s="15" t="s">
        <v>112</v>
      </c>
      <c r="E6" s="15" t="s">
        <v>112</v>
      </c>
      <c r="F6" s="15" t="s">
        <v>112</v>
      </c>
      <c r="G6" s="15" t="s">
        <v>112</v>
      </c>
      <c r="H6" s="15" t="s">
        <v>112</v>
      </c>
      <c r="I6" s="15" t="s">
        <v>112</v>
      </c>
      <c r="K6" s="15" t="s">
        <v>140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" x14ac:dyDescent="0.25">
      <c r="A7" s="15" t="s">
        <v>111</v>
      </c>
      <c r="C7" s="15" t="s">
        <v>113</v>
      </c>
      <c r="E7" s="15" t="s">
        <v>114</v>
      </c>
      <c r="G7" s="15" t="s">
        <v>115</v>
      </c>
      <c r="I7" s="15" t="s">
        <v>92</v>
      </c>
      <c r="K7" s="15" t="s">
        <v>116</v>
      </c>
      <c r="M7" s="15" t="s">
        <v>117</v>
      </c>
      <c r="O7" s="15" t="s">
        <v>118</v>
      </c>
      <c r="Q7" s="15" t="s">
        <v>116</v>
      </c>
      <c r="S7" s="15" t="s">
        <v>110</v>
      </c>
    </row>
    <row r="8" spans="1:19" x14ac:dyDescent="0.25">
      <c r="A8" s="1" t="s">
        <v>119</v>
      </c>
      <c r="C8" s="1" t="s">
        <v>120</v>
      </c>
      <c r="E8" s="1" t="s">
        <v>121</v>
      </c>
      <c r="G8" s="1" t="s">
        <v>122</v>
      </c>
      <c r="I8" s="1">
        <v>0</v>
      </c>
      <c r="K8" s="3">
        <v>1443691635494</v>
      </c>
      <c r="M8" s="3">
        <v>201750996440</v>
      </c>
      <c r="O8" s="3">
        <v>930048219000</v>
      </c>
      <c r="Q8" s="3">
        <v>715394412934</v>
      </c>
      <c r="S8" s="5">
        <v>0.10238412871869237</v>
      </c>
    </row>
    <row r="9" spans="1:19" x14ac:dyDescent="0.25">
      <c r="A9" s="1" t="s">
        <v>119</v>
      </c>
      <c r="C9" s="1" t="s">
        <v>123</v>
      </c>
      <c r="E9" s="1" t="s">
        <v>124</v>
      </c>
      <c r="G9" s="1" t="s">
        <v>125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5">
        <v>7.1557819622039744E-8</v>
      </c>
    </row>
    <row r="10" spans="1:19" x14ac:dyDescent="0.25">
      <c r="A10" s="1" t="s">
        <v>126</v>
      </c>
      <c r="C10" s="1" t="s">
        <v>127</v>
      </c>
      <c r="E10" s="1" t="s">
        <v>121</v>
      </c>
      <c r="G10" s="1" t="s">
        <v>128</v>
      </c>
      <c r="I10" s="1">
        <v>0</v>
      </c>
      <c r="K10" s="3">
        <v>500000</v>
      </c>
      <c r="M10" s="3">
        <v>0</v>
      </c>
      <c r="O10" s="3">
        <v>10000</v>
      </c>
      <c r="Q10" s="3">
        <v>490000</v>
      </c>
      <c r="S10" s="5">
        <v>7.0126663229598946E-8</v>
      </c>
    </row>
    <row r="11" spans="1:19" ht="23.25" thickBot="1" x14ac:dyDescent="0.3">
      <c r="K11" s="4">
        <f>SUM(K8:K10)</f>
        <v>1443692635494</v>
      </c>
      <c r="M11" s="4">
        <f>SUM(M8:M10)</f>
        <v>201750996440</v>
      </c>
      <c r="O11" s="4">
        <f>SUM(O8:O10)</f>
        <v>930048229000</v>
      </c>
      <c r="Q11" s="4">
        <f>SUM(Q8:Q10)</f>
        <v>715395402934</v>
      </c>
      <c r="S11" s="6">
        <f>SUM(S8:S10)</f>
        <v>0.10238427040317523</v>
      </c>
    </row>
    <row r="12" spans="1:19" ht="23.25" thickTop="1" x14ac:dyDescent="0.25"/>
    <row r="13" spans="1:19" x14ac:dyDescent="0.25">
      <c r="O13" s="3"/>
      <c r="Q13" s="3"/>
    </row>
    <row r="14" spans="1:19" x14ac:dyDescent="0.25">
      <c r="Q14" s="3"/>
    </row>
  </sheetData>
  <mergeCells count="17">
    <mergeCell ref="M7"/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F14" sqref="F14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0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6" t="s">
        <v>0</v>
      </c>
      <c r="B2" s="16"/>
      <c r="C2" s="16"/>
      <c r="D2" s="16"/>
      <c r="E2" s="16"/>
      <c r="F2" s="16"/>
      <c r="G2" s="16"/>
    </row>
    <row r="3" spans="1:7" ht="24" x14ac:dyDescent="0.25">
      <c r="A3" s="16" t="s">
        <v>129</v>
      </c>
      <c r="B3" s="16"/>
      <c r="C3" s="16"/>
      <c r="D3" s="16"/>
      <c r="E3" s="16"/>
      <c r="F3" s="16"/>
      <c r="G3" s="16"/>
    </row>
    <row r="4" spans="1:7" ht="24" x14ac:dyDescent="0.25">
      <c r="A4" s="16" t="s">
        <v>2</v>
      </c>
      <c r="B4" s="16"/>
      <c r="C4" s="16"/>
      <c r="D4" s="16"/>
      <c r="E4" s="16"/>
      <c r="F4" s="16"/>
      <c r="G4" s="16"/>
    </row>
    <row r="6" spans="1:7" ht="24" x14ac:dyDescent="0.25">
      <c r="A6" s="15" t="s">
        <v>133</v>
      </c>
      <c r="C6" s="15" t="s">
        <v>116</v>
      </c>
      <c r="E6" s="15" t="s">
        <v>259</v>
      </c>
      <c r="G6" s="15" t="s">
        <v>13</v>
      </c>
    </row>
    <row r="7" spans="1:7" x14ac:dyDescent="0.25">
      <c r="A7" s="1" t="s">
        <v>268</v>
      </c>
      <c r="C7" s="7">
        <v>-728932759332</v>
      </c>
      <c r="E7" s="5">
        <v>1.0065376954381462</v>
      </c>
      <c r="G7" s="5">
        <v>-0.10432167781774992</v>
      </c>
    </row>
    <row r="8" spans="1:7" x14ac:dyDescent="0.25">
      <c r="A8" s="1" t="s">
        <v>269</v>
      </c>
      <c r="C8" s="3">
        <v>997766174</v>
      </c>
      <c r="E8" s="5">
        <v>-1.377752958015545E-3</v>
      </c>
      <c r="G8" s="5">
        <v>1.4279594380812945E-4</v>
      </c>
    </row>
    <row r="9" spans="1:7" x14ac:dyDescent="0.25">
      <c r="A9" s="1" t="s">
        <v>270</v>
      </c>
      <c r="C9" s="3">
        <v>3567056440</v>
      </c>
      <c r="E9" s="5">
        <v>-4.9255253281601024E-3</v>
      </c>
      <c r="G9" s="5">
        <v>5.1050156263031052E-4</v>
      </c>
    </row>
    <row r="10" spans="1:7" x14ac:dyDescent="0.25">
      <c r="A10" s="1" t="s">
        <v>266</v>
      </c>
      <c r="C10" s="3">
        <v>169764473</v>
      </c>
      <c r="E10" s="5">
        <v>-2.3441715197061806E-4</v>
      </c>
      <c r="G10" s="5">
        <v>2.4295951074329274E-5</v>
      </c>
    </row>
    <row r="11" spans="1:7" ht="23.25" thickBot="1" x14ac:dyDescent="0.3">
      <c r="C11" s="9">
        <f>SUM(C7:C10)</f>
        <v>-724198172245</v>
      </c>
      <c r="E11" s="13">
        <f>SUM(E7:E10)</f>
        <v>1</v>
      </c>
      <c r="G11" s="12">
        <f>SUM(G7:G10)</f>
        <v>-0.10364408436023716</v>
      </c>
    </row>
    <row r="12" spans="1:7" ht="23.25" thickTop="1" x14ac:dyDescent="0.25"/>
    <row r="13" spans="1:7" x14ac:dyDescent="0.25">
      <c r="G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U26" sqref="U26"/>
    </sheetView>
  </sheetViews>
  <sheetFormatPr defaultRowHeight="22.5" x14ac:dyDescent="0.25"/>
  <cols>
    <col min="1" max="1" width="32.5703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" x14ac:dyDescent="0.25">
      <c r="A3" s="16" t="s">
        <v>129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" x14ac:dyDescent="0.25">
      <c r="A6" s="15" t="s">
        <v>130</v>
      </c>
      <c r="B6" s="15" t="s">
        <v>130</v>
      </c>
      <c r="C6" s="15" t="s">
        <v>130</v>
      </c>
      <c r="D6" s="15" t="s">
        <v>130</v>
      </c>
      <c r="E6" s="15" t="s">
        <v>130</v>
      </c>
      <c r="F6" s="15" t="s">
        <v>130</v>
      </c>
      <c r="G6" s="15" t="s">
        <v>130</v>
      </c>
      <c r="I6" s="15" t="s">
        <v>131</v>
      </c>
      <c r="J6" s="15" t="s">
        <v>131</v>
      </c>
      <c r="K6" s="15" t="s">
        <v>131</v>
      </c>
      <c r="L6" s="15" t="s">
        <v>131</v>
      </c>
      <c r="M6" s="15" t="s">
        <v>131</v>
      </c>
      <c r="O6" s="15" t="s">
        <v>132</v>
      </c>
      <c r="P6" s="15" t="s">
        <v>132</v>
      </c>
      <c r="Q6" s="15" t="s">
        <v>132</v>
      </c>
      <c r="R6" s="15" t="s">
        <v>132</v>
      </c>
      <c r="S6" s="15" t="s">
        <v>132</v>
      </c>
    </row>
    <row r="7" spans="1:19" ht="24" x14ac:dyDescent="0.25">
      <c r="A7" s="15" t="s">
        <v>133</v>
      </c>
      <c r="C7" s="15" t="s">
        <v>134</v>
      </c>
      <c r="E7" s="15" t="s">
        <v>91</v>
      </c>
      <c r="G7" s="15" t="s">
        <v>92</v>
      </c>
      <c r="I7" s="15" t="s">
        <v>135</v>
      </c>
      <c r="K7" s="15" t="s">
        <v>136</v>
      </c>
      <c r="M7" s="15" t="s">
        <v>137</v>
      </c>
      <c r="O7" s="15" t="s">
        <v>135</v>
      </c>
      <c r="Q7" s="15" t="s">
        <v>136</v>
      </c>
      <c r="S7" s="15" t="s">
        <v>137</v>
      </c>
    </row>
    <row r="8" spans="1:19" x14ac:dyDescent="0.25">
      <c r="A8" s="1" t="s">
        <v>138</v>
      </c>
      <c r="C8" s="1" t="s">
        <v>139</v>
      </c>
      <c r="E8" s="1" t="s">
        <v>140</v>
      </c>
      <c r="G8" s="3">
        <v>16</v>
      </c>
      <c r="I8" s="3">
        <v>0</v>
      </c>
      <c r="K8" s="1">
        <v>0</v>
      </c>
      <c r="M8" s="3">
        <v>0</v>
      </c>
      <c r="O8" s="3">
        <v>4012774115</v>
      </c>
      <c r="Q8" s="1">
        <v>0</v>
      </c>
      <c r="S8" s="3">
        <v>4012774115</v>
      </c>
    </row>
    <row r="9" spans="1:19" x14ac:dyDescent="0.25">
      <c r="A9" s="1" t="s">
        <v>141</v>
      </c>
      <c r="C9" s="1" t="s">
        <v>139</v>
      </c>
      <c r="E9" s="1" t="s">
        <v>142</v>
      </c>
      <c r="G9" s="3">
        <v>20</v>
      </c>
      <c r="I9" s="3">
        <v>0</v>
      </c>
      <c r="K9" s="1">
        <v>0</v>
      </c>
      <c r="M9" s="3">
        <v>0</v>
      </c>
      <c r="O9" s="3">
        <v>504646149</v>
      </c>
      <c r="Q9" s="1">
        <v>0</v>
      </c>
      <c r="S9" s="3">
        <v>504646149</v>
      </c>
    </row>
    <row r="10" spans="1:19" x14ac:dyDescent="0.25">
      <c r="A10" s="1" t="s">
        <v>119</v>
      </c>
      <c r="C10" s="3">
        <v>1</v>
      </c>
      <c r="E10" s="1" t="s">
        <v>139</v>
      </c>
      <c r="G10" s="1">
        <v>0</v>
      </c>
      <c r="I10" s="3">
        <v>3567056440</v>
      </c>
      <c r="K10" s="3">
        <v>0</v>
      </c>
      <c r="M10" s="3">
        <v>3567056440</v>
      </c>
      <c r="O10" s="3">
        <v>6467720952</v>
      </c>
      <c r="Q10" s="3">
        <v>0</v>
      </c>
      <c r="S10" s="3">
        <v>6467720952</v>
      </c>
    </row>
    <row r="11" spans="1:19" ht="23.25" thickBot="1" x14ac:dyDescent="0.3">
      <c r="I11" s="4">
        <f>SUM(I8:I10)</f>
        <v>3567056440</v>
      </c>
      <c r="K11" s="8">
        <f>SUM(K8:K10)</f>
        <v>0</v>
      </c>
      <c r="M11" s="4">
        <f>SUM(M8:M10)</f>
        <v>3567056440</v>
      </c>
      <c r="O11" s="4">
        <f>SUM(O8:O10)</f>
        <v>10985141216</v>
      </c>
      <c r="Q11" s="8">
        <f>SUM(Q8:Q10)</f>
        <v>0</v>
      </c>
      <c r="S11" s="4">
        <f>SUM(S8:S10)</f>
        <v>10985141216</v>
      </c>
    </row>
    <row r="12" spans="1:19" ht="23.25" thickTop="1" x14ac:dyDescent="0.25"/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4"/>
  <sheetViews>
    <sheetView rightToLeft="1" workbookViewId="0">
      <selection activeCell="S30" sqref="S30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" x14ac:dyDescent="0.25">
      <c r="A3" s="16" t="s">
        <v>129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" x14ac:dyDescent="0.25">
      <c r="A6" s="14" t="s">
        <v>3</v>
      </c>
      <c r="C6" s="15" t="s">
        <v>143</v>
      </c>
      <c r="D6" s="15" t="s">
        <v>143</v>
      </c>
      <c r="E6" s="15" t="s">
        <v>143</v>
      </c>
      <c r="F6" s="15" t="s">
        <v>143</v>
      </c>
      <c r="G6" s="15" t="s">
        <v>143</v>
      </c>
      <c r="I6" s="15" t="s">
        <v>131</v>
      </c>
      <c r="J6" s="15" t="s">
        <v>131</v>
      </c>
      <c r="K6" s="15" t="s">
        <v>131</v>
      </c>
      <c r="L6" s="15" t="s">
        <v>131</v>
      </c>
      <c r="M6" s="15" t="s">
        <v>131</v>
      </c>
      <c r="O6" s="15" t="s">
        <v>132</v>
      </c>
      <c r="P6" s="15" t="s">
        <v>132</v>
      </c>
      <c r="Q6" s="15" t="s">
        <v>132</v>
      </c>
      <c r="R6" s="15" t="s">
        <v>132</v>
      </c>
      <c r="S6" s="15" t="s">
        <v>132</v>
      </c>
    </row>
    <row r="7" spans="1:19" ht="24" x14ac:dyDescent="0.25">
      <c r="A7" s="15" t="s">
        <v>3</v>
      </c>
      <c r="C7" s="15" t="s">
        <v>144</v>
      </c>
      <c r="E7" s="15" t="s">
        <v>145</v>
      </c>
      <c r="G7" s="15" t="s">
        <v>146</v>
      </c>
      <c r="I7" s="15" t="s">
        <v>147</v>
      </c>
      <c r="K7" s="15" t="s">
        <v>136</v>
      </c>
      <c r="M7" s="15" t="s">
        <v>148</v>
      </c>
      <c r="O7" s="15" t="s">
        <v>147</v>
      </c>
      <c r="Q7" s="15" t="s">
        <v>136</v>
      </c>
      <c r="S7" s="15" t="s">
        <v>148</v>
      </c>
    </row>
    <row r="8" spans="1:19" x14ac:dyDescent="0.25">
      <c r="A8" s="1" t="s">
        <v>68</v>
      </c>
      <c r="C8" s="1" t="s">
        <v>149</v>
      </c>
      <c r="E8" s="3">
        <v>5496583</v>
      </c>
      <c r="G8" s="3">
        <v>1600</v>
      </c>
      <c r="I8" s="3">
        <v>0</v>
      </c>
      <c r="K8" s="3">
        <v>0</v>
      </c>
      <c r="M8" s="3">
        <v>0</v>
      </c>
      <c r="O8" s="3">
        <v>8794532800</v>
      </c>
      <c r="Q8" s="3">
        <v>579550146</v>
      </c>
      <c r="S8" s="3">
        <v>8214982654</v>
      </c>
    </row>
    <row r="9" spans="1:19" x14ac:dyDescent="0.25">
      <c r="A9" s="1" t="s">
        <v>150</v>
      </c>
      <c r="C9" s="1" t="s">
        <v>151</v>
      </c>
      <c r="E9" s="3">
        <v>900000</v>
      </c>
      <c r="G9" s="3">
        <v>2000</v>
      </c>
      <c r="I9" s="3">
        <v>0</v>
      </c>
      <c r="K9" s="3">
        <v>0</v>
      </c>
      <c r="M9" s="3">
        <v>0</v>
      </c>
      <c r="O9" s="3">
        <v>1800000000</v>
      </c>
      <c r="Q9" s="3">
        <v>0</v>
      </c>
      <c r="S9" s="3">
        <v>1800000000</v>
      </c>
    </row>
    <row r="10" spans="1:19" x14ac:dyDescent="0.25">
      <c r="A10" s="1" t="s">
        <v>54</v>
      </c>
      <c r="C10" s="1" t="s">
        <v>152</v>
      </c>
      <c r="E10" s="3">
        <v>3030062</v>
      </c>
      <c r="G10" s="3">
        <v>350</v>
      </c>
      <c r="I10" s="3">
        <v>0</v>
      </c>
      <c r="K10" s="3">
        <v>0</v>
      </c>
      <c r="M10" s="3">
        <v>0</v>
      </c>
      <c r="O10" s="3">
        <v>1060521700</v>
      </c>
      <c r="Q10" s="3">
        <v>71784994</v>
      </c>
      <c r="S10" s="3">
        <v>988736706</v>
      </c>
    </row>
    <row r="11" spans="1:19" x14ac:dyDescent="0.25">
      <c r="A11" s="1" t="s">
        <v>53</v>
      </c>
      <c r="C11" s="1" t="s">
        <v>153</v>
      </c>
      <c r="E11" s="3">
        <v>5000000</v>
      </c>
      <c r="G11" s="3">
        <v>500</v>
      </c>
      <c r="I11" s="3">
        <v>0</v>
      </c>
      <c r="K11" s="3">
        <v>0</v>
      </c>
      <c r="M11" s="3">
        <v>0</v>
      </c>
      <c r="O11" s="3">
        <v>2500000000</v>
      </c>
      <c r="Q11" s="3">
        <v>0</v>
      </c>
      <c r="S11" s="3">
        <v>2500000000</v>
      </c>
    </row>
    <row r="12" spans="1:19" x14ac:dyDescent="0.25">
      <c r="A12" s="1" t="s">
        <v>52</v>
      </c>
      <c r="C12" s="1" t="s">
        <v>154</v>
      </c>
      <c r="E12" s="3">
        <v>9833472</v>
      </c>
      <c r="G12" s="3">
        <v>270</v>
      </c>
      <c r="I12" s="3">
        <v>0</v>
      </c>
      <c r="K12" s="3">
        <v>0</v>
      </c>
      <c r="M12" s="3">
        <v>0</v>
      </c>
      <c r="O12" s="3">
        <v>2655037440</v>
      </c>
      <c r="Q12" s="3">
        <v>241367040</v>
      </c>
      <c r="S12" s="3">
        <v>2413670400</v>
      </c>
    </row>
    <row r="13" spans="1:19" x14ac:dyDescent="0.25">
      <c r="A13" s="1" t="s">
        <v>55</v>
      </c>
      <c r="C13" s="1" t="s">
        <v>155</v>
      </c>
      <c r="E13" s="3">
        <v>9700000</v>
      </c>
      <c r="G13" s="3">
        <v>800</v>
      </c>
      <c r="I13" s="3">
        <v>0</v>
      </c>
      <c r="K13" s="3">
        <v>0</v>
      </c>
      <c r="M13" s="3">
        <v>0</v>
      </c>
      <c r="O13" s="3">
        <v>7760000000</v>
      </c>
      <c r="Q13" s="3">
        <v>727349472</v>
      </c>
      <c r="S13" s="3">
        <v>7032650528</v>
      </c>
    </row>
    <row r="14" spans="1:19" x14ac:dyDescent="0.25">
      <c r="A14" s="1" t="s">
        <v>156</v>
      </c>
      <c r="C14" s="1" t="s">
        <v>157</v>
      </c>
      <c r="E14" s="3">
        <v>5100000</v>
      </c>
      <c r="G14" s="3">
        <v>490</v>
      </c>
      <c r="I14" s="3">
        <v>0</v>
      </c>
      <c r="K14" s="3">
        <v>0</v>
      </c>
      <c r="M14" s="3">
        <v>0</v>
      </c>
      <c r="O14" s="3">
        <v>2499000000</v>
      </c>
      <c r="Q14" s="3">
        <v>0</v>
      </c>
      <c r="S14" s="3">
        <v>2499000000</v>
      </c>
    </row>
    <row r="15" spans="1:19" x14ac:dyDescent="0.25">
      <c r="A15" s="1" t="s">
        <v>77</v>
      </c>
      <c r="C15" s="1" t="s">
        <v>155</v>
      </c>
      <c r="E15" s="3">
        <v>9442928</v>
      </c>
      <c r="G15" s="3">
        <v>250</v>
      </c>
      <c r="I15" s="3">
        <v>0</v>
      </c>
      <c r="K15" s="3">
        <v>0</v>
      </c>
      <c r="M15" s="3">
        <v>0</v>
      </c>
      <c r="O15" s="3">
        <v>2360732000</v>
      </c>
      <c r="Q15" s="3">
        <v>138508454</v>
      </c>
      <c r="S15" s="3">
        <v>2222223546</v>
      </c>
    </row>
    <row r="16" spans="1:19" x14ac:dyDescent="0.25">
      <c r="A16" s="1" t="s">
        <v>34</v>
      </c>
      <c r="C16" s="1" t="s">
        <v>158</v>
      </c>
      <c r="E16" s="3">
        <v>4400785</v>
      </c>
      <c r="G16" s="3">
        <v>900</v>
      </c>
      <c r="I16" s="3">
        <v>0</v>
      </c>
      <c r="K16" s="3">
        <v>0</v>
      </c>
      <c r="M16" s="3">
        <v>0</v>
      </c>
      <c r="O16" s="3">
        <v>3960706500</v>
      </c>
      <c r="Q16" s="3">
        <v>156343678</v>
      </c>
      <c r="S16" s="3">
        <v>3804362822</v>
      </c>
    </row>
    <row r="17" spans="1:19" x14ac:dyDescent="0.25">
      <c r="A17" s="1" t="s">
        <v>159</v>
      </c>
      <c r="C17" s="1" t="s">
        <v>160</v>
      </c>
      <c r="E17" s="3">
        <v>200000</v>
      </c>
      <c r="G17" s="3">
        <v>500</v>
      </c>
      <c r="I17" s="3">
        <v>0</v>
      </c>
      <c r="K17" s="3">
        <v>0</v>
      </c>
      <c r="M17" s="3">
        <v>0</v>
      </c>
      <c r="O17" s="3">
        <v>100000000</v>
      </c>
      <c r="Q17" s="3">
        <v>0</v>
      </c>
      <c r="S17" s="3">
        <v>100000000</v>
      </c>
    </row>
    <row r="18" spans="1:19" x14ac:dyDescent="0.25">
      <c r="A18" s="1" t="s">
        <v>28</v>
      </c>
      <c r="C18" s="1" t="s">
        <v>161</v>
      </c>
      <c r="E18" s="3">
        <v>1500000</v>
      </c>
      <c r="G18" s="3">
        <v>200</v>
      </c>
      <c r="I18" s="3">
        <v>0</v>
      </c>
      <c r="K18" s="3">
        <v>0</v>
      </c>
      <c r="M18" s="3">
        <v>0</v>
      </c>
      <c r="O18" s="3">
        <v>300000000</v>
      </c>
      <c r="Q18" s="3">
        <v>27781231</v>
      </c>
      <c r="S18" s="3">
        <v>272218769</v>
      </c>
    </row>
    <row r="19" spans="1:19" x14ac:dyDescent="0.25">
      <c r="A19" s="1" t="s">
        <v>80</v>
      </c>
      <c r="C19" s="1" t="s">
        <v>162</v>
      </c>
      <c r="E19" s="3">
        <v>567741</v>
      </c>
      <c r="G19" s="3">
        <v>2850</v>
      </c>
      <c r="I19" s="3">
        <v>0</v>
      </c>
      <c r="K19" s="3">
        <v>0</v>
      </c>
      <c r="M19" s="3">
        <v>0</v>
      </c>
      <c r="O19" s="3">
        <v>1618061850</v>
      </c>
      <c r="Q19" s="3">
        <v>88029272</v>
      </c>
      <c r="S19" s="3">
        <v>1530032578</v>
      </c>
    </row>
    <row r="20" spans="1:19" x14ac:dyDescent="0.25">
      <c r="A20" s="1" t="s">
        <v>18</v>
      </c>
      <c r="C20" s="1" t="s">
        <v>152</v>
      </c>
      <c r="E20" s="3">
        <v>800000</v>
      </c>
      <c r="G20" s="3">
        <v>700</v>
      </c>
      <c r="I20" s="3">
        <v>0</v>
      </c>
      <c r="K20" s="3">
        <v>0</v>
      </c>
      <c r="M20" s="3">
        <v>0</v>
      </c>
      <c r="O20" s="3">
        <v>560000000</v>
      </c>
      <c r="Q20" s="3">
        <v>50591900</v>
      </c>
      <c r="S20" s="3">
        <v>509408100</v>
      </c>
    </row>
    <row r="21" spans="1:19" x14ac:dyDescent="0.25">
      <c r="A21" s="1" t="s">
        <v>163</v>
      </c>
      <c r="C21" s="1" t="s">
        <v>164</v>
      </c>
      <c r="E21" s="3">
        <v>2000000</v>
      </c>
      <c r="G21" s="3">
        <v>700</v>
      </c>
      <c r="I21" s="3">
        <v>0</v>
      </c>
      <c r="K21" s="3">
        <v>0</v>
      </c>
      <c r="M21" s="3">
        <v>0</v>
      </c>
      <c r="O21" s="3">
        <v>1400000000</v>
      </c>
      <c r="Q21" s="3">
        <v>55263158</v>
      </c>
      <c r="S21" s="3">
        <v>1344736842</v>
      </c>
    </row>
    <row r="22" spans="1:19" x14ac:dyDescent="0.25">
      <c r="A22" s="1" t="s">
        <v>69</v>
      </c>
      <c r="C22" s="1" t="s">
        <v>165</v>
      </c>
      <c r="E22" s="3">
        <v>14772038</v>
      </c>
      <c r="G22" s="3">
        <v>225</v>
      </c>
      <c r="I22" s="3">
        <v>0</v>
      </c>
      <c r="K22" s="3">
        <v>0</v>
      </c>
      <c r="M22" s="3">
        <v>0</v>
      </c>
      <c r="O22" s="3">
        <v>3323708550</v>
      </c>
      <c r="Q22" s="3">
        <v>305913474</v>
      </c>
      <c r="S22" s="3">
        <v>3017795076</v>
      </c>
    </row>
    <row r="23" spans="1:19" x14ac:dyDescent="0.25">
      <c r="A23" s="1" t="s">
        <v>67</v>
      </c>
      <c r="C23" s="1" t="s">
        <v>165</v>
      </c>
      <c r="E23" s="3">
        <v>11675131</v>
      </c>
      <c r="G23" s="3">
        <v>530</v>
      </c>
      <c r="I23" s="3">
        <v>0</v>
      </c>
      <c r="K23" s="3">
        <v>0</v>
      </c>
      <c r="M23" s="3">
        <v>0</v>
      </c>
      <c r="O23" s="3">
        <v>6187819430</v>
      </c>
      <c r="Q23" s="3">
        <v>631720803</v>
      </c>
      <c r="S23" s="3">
        <v>5556098627</v>
      </c>
    </row>
    <row r="24" spans="1:19" x14ac:dyDescent="0.25">
      <c r="A24" s="1" t="s">
        <v>19</v>
      </c>
      <c r="C24" s="1" t="s">
        <v>161</v>
      </c>
      <c r="E24" s="3">
        <v>1180933</v>
      </c>
      <c r="G24" s="3">
        <v>700</v>
      </c>
      <c r="I24" s="3">
        <v>0</v>
      </c>
      <c r="K24" s="3">
        <v>0</v>
      </c>
      <c r="M24" s="3">
        <v>0</v>
      </c>
      <c r="O24" s="3">
        <v>826653100</v>
      </c>
      <c r="Q24" s="3">
        <v>76551468</v>
      </c>
      <c r="S24" s="3">
        <v>750101632</v>
      </c>
    </row>
    <row r="25" spans="1:19" x14ac:dyDescent="0.25">
      <c r="A25" s="1" t="s">
        <v>23</v>
      </c>
      <c r="C25" s="1" t="s">
        <v>166</v>
      </c>
      <c r="E25" s="3">
        <v>300000</v>
      </c>
      <c r="G25" s="3">
        <v>2080</v>
      </c>
      <c r="I25" s="3">
        <v>0</v>
      </c>
      <c r="K25" s="3">
        <v>0</v>
      </c>
      <c r="M25" s="3">
        <v>0</v>
      </c>
      <c r="O25" s="3">
        <v>624000000</v>
      </c>
      <c r="Q25" s="3">
        <v>0</v>
      </c>
      <c r="S25" s="3">
        <v>624000000</v>
      </c>
    </row>
    <row r="26" spans="1:19" x14ac:dyDescent="0.25">
      <c r="A26" s="1" t="s">
        <v>167</v>
      </c>
      <c r="C26" s="1" t="s">
        <v>162</v>
      </c>
      <c r="E26" s="3">
        <v>1000000</v>
      </c>
      <c r="G26" s="3">
        <v>600</v>
      </c>
      <c r="I26" s="3">
        <v>0</v>
      </c>
      <c r="K26" s="3">
        <v>0</v>
      </c>
      <c r="M26" s="3">
        <v>0</v>
      </c>
      <c r="O26" s="3">
        <v>600000000</v>
      </c>
      <c r="Q26" s="3">
        <v>0</v>
      </c>
      <c r="S26" s="3">
        <v>600000000</v>
      </c>
    </row>
    <row r="27" spans="1:19" x14ac:dyDescent="0.25">
      <c r="A27" s="1" t="s">
        <v>25</v>
      </c>
      <c r="C27" s="1" t="s">
        <v>168</v>
      </c>
      <c r="E27" s="3">
        <v>497153</v>
      </c>
      <c r="G27" s="3">
        <v>11000</v>
      </c>
      <c r="I27" s="3">
        <v>0</v>
      </c>
      <c r="K27" s="3">
        <v>0</v>
      </c>
      <c r="M27" s="3">
        <v>0</v>
      </c>
      <c r="O27" s="3">
        <v>5468683000</v>
      </c>
      <c r="Q27" s="3">
        <v>421731559</v>
      </c>
      <c r="S27" s="3">
        <v>5046951441</v>
      </c>
    </row>
    <row r="28" spans="1:19" x14ac:dyDescent="0.25">
      <c r="A28" s="1" t="s">
        <v>169</v>
      </c>
      <c r="C28" s="1" t="s">
        <v>170</v>
      </c>
      <c r="E28" s="3">
        <v>5400000</v>
      </c>
      <c r="G28" s="3">
        <v>250</v>
      </c>
      <c r="I28" s="3">
        <v>0</v>
      </c>
      <c r="K28" s="3">
        <v>0</v>
      </c>
      <c r="M28" s="3">
        <v>0</v>
      </c>
      <c r="O28" s="3">
        <v>1350000000</v>
      </c>
      <c r="Q28" s="3">
        <v>0</v>
      </c>
      <c r="S28" s="3">
        <v>1350000000</v>
      </c>
    </row>
    <row r="29" spans="1:19" x14ac:dyDescent="0.25">
      <c r="A29" s="1" t="s">
        <v>36</v>
      </c>
      <c r="C29" s="1" t="s">
        <v>171</v>
      </c>
      <c r="E29" s="3">
        <v>587339</v>
      </c>
      <c r="G29" s="3">
        <v>3000</v>
      </c>
      <c r="I29" s="3">
        <v>0</v>
      </c>
      <c r="K29" s="3">
        <v>0</v>
      </c>
      <c r="M29" s="3">
        <v>0</v>
      </c>
      <c r="O29" s="3">
        <v>1762017000</v>
      </c>
      <c r="Q29" s="3">
        <v>0</v>
      </c>
      <c r="S29" s="3">
        <v>1762017000</v>
      </c>
    </row>
    <row r="30" spans="1:19" x14ac:dyDescent="0.25">
      <c r="A30" s="1" t="s">
        <v>26</v>
      </c>
      <c r="C30" s="1" t="s">
        <v>149</v>
      </c>
      <c r="E30" s="3">
        <v>800000</v>
      </c>
      <c r="G30" s="3">
        <v>1650</v>
      </c>
      <c r="I30" s="3">
        <v>0</v>
      </c>
      <c r="K30" s="3">
        <v>0</v>
      </c>
      <c r="M30" s="3">
        <v>0</v>
      </c>
      <c r="O30" s="3">
        <v>1319950000</v>
      </c>
      <c r="Q30" s="3">
        <v>0</v>
      </c>
      <c r="S30" s="3">
        <v>1319950000</v>
      </c>
    </row>
    <row r="31" spans="1:19" x14ac:dyDescent="0.25">
      <c r="A31" s="1" t="s">
        <v>62</v>
      </c>
      <c r="C31" s="1" t="s">
        <v>160</v>
      </c>
      <c r="E31" s="3">
        <v>7460376</v>
      </c>
      <c r="G31" s="3">
        <v>500</v>
      </c>
      <c r="I31" s="3">
        <v>0</v>
      </c>
      <c r="K31" s="3">
        <v>0</v>
      </c>
      <c r="M31" s="3">
        <v>0</v>
      </c>
      <c r="O31" s="3">
        <v>3730188000</v>
      </c>
      <c r="Q31" s="3">
        <v>218856936</v>
      </c>
      <c r="S31" s="3">
        <v>3511331064</v>
      </c>
    </row>
    <row r="32" spans="1:19" x14ac:dyDescent="0.25">
      <c r="A32" s="1" t="s">
        <v>43</v>
      </c>
      <c r="C32" s="1" t="s">
        <v>149</v>
      </c>
      <c r="E32" s="3">
        <v>308518</v>
      </c>
      <c r="G32" s="3">
        <v>2220</v>
      </c>
      <c r="I32" s="3">
        <v>0</v>
      </c>
      <c r="K32" s="3">
        <v>0</v>
      </c>
      <c r="M32" s="3">
        <v>0</v>
      </c>
      <c r="O32" s="3">
        <v>684909960</v>
      </c>
      <c r="Q32" s="3">
        <v>37479643</v>
      </c>
      <c r="S32" s="3">
        <v>647430317</v>
      </c>
    </row>
    <row r="33" spans="1:19" x14ac:dyDescent="0.25">
      <c r="A33" s="1" t="s">
        <v>73</v>
      </c>
      <c r="C33" s="1" t="s">
        <v>172</v>
      </c>
      <c r="E33" s="3">
        <v>11913881</v>
      </c>
      <c r="G33" s="3">
        <v>1850</v>
      </c>
      <c r="I33" s="3">
        <v>0</v>
      </c>
      <c r="K33" s="3">
        <v>0</v>
      </c>
      <c r="M33" s="3">
        <v>0</v>
      </c>
      <c r="O33" s="3">
        <v>22040679850</v>
      </c>
      <c r="Q33" s="3">
        <v>0</v>
      </c>
      <c r="S33" s="3">
        <v>22040679850</v>
      </c>
    </row>
    <row r="34" spans="1:19" x14ac:dyDescent="0.25">
      <c r="A34" s="1" t="s">
        <v>173</v>
      </c>
      <c r="C34" s="1" t="s">
        <v>174</v>
      </c>
      <c r="E34" s="3">
        <v>300000</v>
      </c>
      <c r="G34" s="3">
        <v>1000</v>
      </c>
      <c r="I34" s="3">
        <v>0</v>
      </c>
      <c r="K34" s="3">
        <v>0</v>
      </c>
      <c r="M34" s="3">
        <v>0</v>
      </c>
      <c r="O34" s="3">
        <v>300000000</v>
      </c>
      <c r="Q34" s="3">
        <v>6040268</v>
      </c>
      <c r="S34" s="3">
        <v>293959732</v>
      </c>
    </row>
    <row r="35" spans="1:19" x14ac:dyDescent="0.25">
      <c r="A35" s="1" t="s">
        <v>175</v>
      </c>
      <c r="C35" s="1" t="s">
        <v>176</v>
      </c>
      <c r="E35" s="3">
        <v>4000000</v>
      </c>
      <c r="G35" s="3">
        <v>45</v>
      </c>
      <c r="I35" s="3">
        <v>0</v>
      </c>
      <c r="K35" s="3">
        <v>0</v>
      </c>
      <c r="M35" s="3">
        <v>0</v>
      </c>
      <c r="O35" s="3">
        <v>180000000</v>
      </c>
      <c r="Q35" s="3">
        <v>0</v>
      </c>
      <c r="S35" s="3">
        <v>180000000</v>
      </c>
    </row>
    <row r="36" spans="1:19" x14ac:dyDescent="0.25">
      <c r="A36" s="1" t="s">
        <v>66</v>
      </c>
      <c r="C36" s="1" t="s">
        <v>177</v>
      </c>
      <c r="E36" s="3">
        <v>5800000</v>
      </c>
      <c r="G36" s="3">
        <v>2000</v>
      </c>
      <c r="I36" s="3">
        <v>0</v>
      </c>
      <c r="K36" s="3">
        <v>0</v>
      </c>
      <c r="M36" s="3">
        <v>0</v>
      </c>
      <c r="O36" s="3">
        <v>11600000000</v>
      </c>
      <c r="Q36" s="3">
        <v>1067661692</v>
      </c>
      <c r="S36" s="3">
        <v>10532338308</v>
      </c>
    </row>
    <row r="37" spans="1:19" x14ac:dyDescent="0.25">
      <c r="A37" s="1" t="s">
        <v>79</v>
      </c>
      <c r="C37" s="1" t="s">
        <v>178</v>
      </c>
      <c r="E37" s="3">
        <v>7698575</v>
      </c>
      <c r="G37" s="3">
        <v>300</v>
      </c>
      <c r="I37" s="3">
        <v>0</v>
      </c>
      <c r="K37" s="3">
        <v>0</v>
      </c>
      <c r="M37" s="3">
        <v>0</v>
      </c>
      <c r="O37" s="3">
        <v>2309572500</v>
      </c>
      <c r="Q37" s="3">
        <v>134104210</v>
      </c>
      <c r="S37" s="3">
        <v>2175468290</v>
      </c>
    </row>
    <row r="38" spans="1:19" x14ac:dyDescent="0.25">
      <c r="A38" s="1" t="s">
        <v>71</v>
      </c>
      <c r="C38" s="1" t="s">
        <v>179</v>
      </c>
      <c r="E38" s="3">
        <v>7954702</v>
      </c>
      <c r="G38" s="3">
        <v>350</v>
      </c>
      <c r="I38" s="3">
        <v>0</v>
      </c>
      <c r="K38" s="3">
        <v>0</v>
      </c>
      <c r="M38" s="3">
        <v>0</v>
      </c>
      <c r="O38" s="3">
        <v>2784145700</v>
      </c>
      <c r="Q38" s="3">
        <v>316111260</v>
      </c>
      <c r="S38" s="3">
        <v>2468034440</v>
      </c>
    </row>
    <row r="39" spans="1:19" x14ac:dyDescent="0.25">
      <c r="A39" s="1" t="s">
        <v>180</v>
      </c>
      <c r="C39" s="1" t="s">
        <v>181</v>
      </c>
      <c r="E39" s="3">
        <v>100000</v>
      </c>
      <c r="G39" s="3">
        <v>170</v>
      </c>
      <c r="I39" s="3">
        <v>0</v>
      </c>
      <c r="K39" s="3">
        <v>0</v>
      </c>
      <c r="M39" s="3">
        <v>0</v>
      </c>
      <c r="O39" s="3">
        <v>17000000</v>
      </c>
      <c r="Q39" s="3">
        <v>1438871</v>
      </c>
      <c r="S39" s="3">
        <v>15561129</v>
      </c>
    </row>
    <row r="40" spans="1:19" x14ac:dyDescent="0.25">
      <c r="A40" s="1" t="s">
        <v>17</v>
      </c>
      <c r="C40" s="1" t="s">
        <v>182</v>
      </c>
      <c r="E40" s="3">
        <v>2545136</v>
      </c>
      <c r="G40" s="3">
        <v>1453</v>
      </c>
      <c r="I40" s="3">
        <v>0</v>
      </c>
      <c r="K40" s="3">
        <v>0</v>
      </c>
      <c r="M40" s="3">
        <v>0</v>
      </c>
      <c r="O40" s="3">
        <v>3698082608</v>
      </c>
      <c r="Q40" s="3">
        <v>0</v>
      </c>
      <c r="S40" s="3">
        <v>3698082608</v>
      </c>
    </row>
    <row r="41" spans="1:19" x14ac:dyDescent="0.25">
      <c r="A41" s="1" t="s">
        <v>75</v>
      </c>
      <c r="C41" s="1" t="s">
        <v>183</v>
      </c>
      <c r="E41" s="3">
        <v>452024</v>
      </c>
      <c r="G41" s="3">
        <v>1650</v>
      </c>
      <c r="I41" s="3">
        <v>0</v>
      </c>
      <c r="K41" s="3">
        <v>0</v>
      </c>
      <c r="M41" s="3">
        <v>0</v>
      </c>
      <c r="O41" s="3">
        <v>745839600</v>
      </c>
      <c r="Q41" s="3">
        <v>0</v>
      </c>
      <c r="S41" s="3">
        <v>745839600</v>
      </c>
    </row>
    <row r="42" spans="1:19" x14ac:dyDescent="0.25">
      <c r="A42" s="1" t="s">
        <v>22</v>
      </c>
      <c r="C42" s="1" t="s">
        <v>155</v>
      </c>
      <c r="E42" s="3">
        <v>1227026</v>
      </c>
      <c r="G42" s="3">
        <v>9500</v>
      </c>
      <c r="I42" s="3">
        <v>0</v>
      </c>
      <c r="K42" s="3">
        <v>0</v>
      </c>
      <c r="M42" s="3">
        <v>0</v>
      </c>
      <c r="O42" s="3">
        <v>11656747000</v>
      </c>
      <c r="Q42" s="3">
        <v>1092593915</v>
      </c>
      <c r="S42" s="3">
        <v>10564153085</v>
      </c>
    </row>
    <row r="43" spans="1:19" x14ac:dyDescent="0.25">
      <c r="A43" s="1" t="s">
        <v>32</v>
      </c>
      <c r="C43" s="1" t="s">
        <v>184</v>
      </c>
      <c r="E43" s="3">
        <v>7200000</v>
      </c>
      <c r="G43" s="3">
        <v>620</v>
      </c>
      <c r="I43" s="3">
        <v>0</v>
      </c>
      <c r="K43" s="3">
        <v>0</v>
      </c>
      <c r="M43" s="3">
        <v>0</v>
      </c>
      <c r="O43" s="3">
        <v>4464000000</v>
      </c>
      <c r="Q43" s="3">
        <v>0</v>
      </c>
      <c r="S43" s="3">
        <v>4464000000</v>
      </c>
    </row>
    <row r="44" spans="1:19" x14ac:dyDescent="0.25">
      <c r="A44" s="1" t="s">
        <v>24</v>
      </c>
      <c r="C44" s="1" t="s">
        <v>185</v>
      </c>
      <c r="E44" s="3">
        <v>500000</v>
      </c>
      <c r="G44" s="3">
        <v>4200</v>
      </c>
      <c r="I44" s="3">
        <v>0</v>
      </c>
      <c r="K44" s="3">
        <v>0</v>
      </c>
      <c r="M44" s="3">
        <v>0</v>
      </c>
      <c r="O44" s="3">
        <v>2100000000</v>
      </c>
      <c r="Q44" s="3">
        <v>0</v>
      </c>
      <c r="S44" s="3">
        <v>2100000000</v>
      </c>
    </row>
    <row r="45" spans="1:19" x14ac:dyDescent="0.25">
      <c r="A45" s="1" t="s">
        <v>33</v>
      </c>
      <c r="C45" s="1" t="s">
        <v>186</v>
      </c>
      <c r="E45" s="3">
        <v>13825087</v>
      </c>
      <c r="G45" s="3">
        <v>750</v>
      </c>
      <c r="I45" s="3">
        <v>0</v>
      </c>
      <c r="K45" s="3">
        <v>0</v>
      </c>
      <c r="M45" s="3">
        <v>0</v>
      </c>
      <c r="O45" s="3">
        <v>10368815250</v>
      </c>
      <c r="Q45" s="3">
        <v>0</v>
      </c>
      <c r="S45" s="3">
        <v>10368815250</v>
      </c>
    </row>
    <row r="46" spans="1:19" x14ac:dyDescent="0.25">
      <c r="A46" s="1" t="s">
        <v>27</v>
      </c>
      <c r="C46" s="1" t="s">
        <v>187</v>
      </c>
      <c r="E46" s="3">
        <v>1700000</v>
      </c>
      <c r="G46" s="3">
        <v>10000</v>
      </c>
      <c r="I46" s="3">
        <v>0</v>
      </c>
      <c r="K46" s="3">
        <v>0</v>
      </c>
      <c r="M46" s="3">
        <v>0</v>
      </c>
      <c r="O46" s="3">
        <v>17000000000</v>
      </c>
      <c r="Q46" s="3">
        <v>0</v>
      </c>
      <c r="S46" s="3">
        <v>17000000000</v>
      </c>
    </row>
    <row r="47" spans="1:19" x14ac:dyDescent="0.25">
      <c r="A47" s="1" t="s">
        <v>29</v>
      </c>
      <c r="C47" s="1" t="s">
        <v>174</v>
      </c>
      <c r="E47" s="3">
        <v>983217</v>
      </c>
      <c r="G47" s="3">
        <v>2915</v>
      </c>
      <c r="I47" s="3">
        <v>0</v>
      </c>
      <c r="K47" s="3">
        <v>0</v>
      </c>
      <c r="M47" s="3">
        <v>0</v>
      </c>
      <c r="O47" s="3">
        <v>2866077555</v>
      </c>
      <c r="Q47" s="3">
        <v>148887146</v>
      </c>
      <c r="S47" s="3">
        <v>2717190409</v>
      </c>
    </row>
    <row r="48" spans="1:19" x14ac:dyDescent="0.25">
      <c r="A48" s="1" t="s">
        <v>65</v>
      </c>
      <c r="C48" s="1" t="s">
        <v>177</v>
      </c>
      <c r="E48" s="3">
        <v>131387</v>
      </c>
      <c r="G48" s="3">
        <v>2770</v>
      </c>
      <c r="I48" s="3">
        <v>0</v>
      </c>
      <c r="K48" s="3">
        <v>0</v>
      </c>
      <c r="M48" s="3">
        <v>0</v>
      </c>
      <c r="O48" s="3">
        <v>363941990</v>
      </c>
      <c r="Q48" s="3">
        <v>14366131</v>
      </c>
      <c r="S48" s="3">
        <v>349575859</v>
      </c>
    </row>
    <row r="49" spans="1:19" x14ac:dyDescent="0.25">
      <c r="A49" s="1" t="s">
        <v>74</v>
      </c>
      <c r="C49" s="1" t="s">
        <v>188</v>
      </c>
      <c r="E49" s="3">
        <v>170400</v>
      </c>
      <c r="G49" s="3">
        <v>1500</v>
      </c>
      <c r="I49" s="3">
        <v>0</v>
      </c>
      <c r="K49" s="3">
        <v>0</v>
      </c>
      <c r="M49" s="3">
        <v>0</v>
      </c>
      <c r="O49" s="3">
        <v>255600000</v>
      </c>
      <c r="Q49" s="3">
        <v>20898113</v>
      </c>
      <c r="S49" s="3">
        <v>234701887</v>
      </c>
    </row>
    <row r="50" spans="1:19" x14ac:dyDescent="0.25">
      <c r="A50" s="1" t="s">
        <v>189</v>
      </c>
      <c r="C50" s="1" t="s">
        <v>174</v>
      </c>
      <c r="E50" s="3">
        <v>106530</v>
      </c>
      <c r="G50" s="3">
        <v>2300</v>
      </c>
      <c r="I50" s="3">
        <v>0</v>
      </c>
      <c r="K50" s="3">
        <v>0</v>
      </c>
      <c r="M50" s="3">
        <v>0</v>
      </c>
      <c r="O50" s="3">
        <v>245019000</v>
      </c>
      <c r="Q50" s="3">
        <v>12728260</v>
      </c>
      <c r="S50" s="3">
        <v>232290740</v>
      </c>
    </row>
    <row r="51" spans="1:19" x14ac:dyDescent="0.25">
      <c r="A51" s="1" t="s">
        <v>63</v>
      </c>
      <c r="C51" s="1" t="s">
        <v>178</v>
      </c>
      <c r="E51" s="3">
        <v>120000</v>
      </c>
      <c r="G51" s="3">
        <v>326</v>
      </c>
      <c r="I51" s="3">
        <v>0</v>
      </c>
      <c r="K51" s="3">
        <v>0</v>
      </c>
      <c r="M51" s="3">
        <v>0</v>
      </c>
      <c r="O51" s="3">
        <v>39120000</v>
      </c>
      <c r="Q51" s="3">
        <v>0</v>
      </c>
      <c r="S51" s="3">
        <v>39120000</v>
      </c>
    </row>
    <row r="52" spans="1:19" x14ac:dyDescent="0.25">
      <c r="A52" s="1" t="s">
        <v>190</v>
      </c>
      <c r="C52" s="1" t="s">
        <v>191</v>
      </c>
      <c r="E52" s="3">
        <v>2100000</v>
      </c>
      <c r="G52" s="3">
        <v>410</v>
      </c>
      <c r="I52" s="3">
        <v>0</v>
      </c>
      <c r="K52" s="3">
        <v>0</v>
      </c>
      <c r="M52" s="3">
        <v>0</v>
      </c>
      <c r="O52" s="3">
        <v>861000000</v>
      </c>
      <c r="Q52" s="3">
        <v>0</v>
      </c>
      <c r="S52" s="3">
        <v>861000000</v>
      </c>
    </row>
    <row r="53" spans="1:19" x14ac:dyDescent="0.25">
      <c r="A53" s="1" t="s">
        <v>192</v>
      </c>
      <c r="C53" s="1" t="s">
        <v>193</v>
      </c>
      <c r="E53" s="3">
        <v>800000</v>
      </c>
      <c r="G53" s="3">
        <v>500</v>
      </c>
      <c r="I53" s="3">
        <v>0</v>
      </c>
      <c r="K53" s="3">
        <v>0</v>
      </c>
      <c r="M53" s="3">
        <v>0</v>
      </c>
      <c r="O53" s="3">
        <v>400000000</v>
      </c>
      <c r="Q53" s="3">
        <v>0</v>
      </c>
      <c r="S53" s="3">
        <v>400000000</v>
      </c>
    </row>
    <row r="54" spans="1:19" x14ac:dyDescent="0.25">
      <c r="A54" s="1" t="s">
        <v>30</v>
      </c>
      <c r="C54" s="1" t="s">
        <v>194</v>
      </c>
      <c r="E54" s="3">
        <v>1580040</v>
      </c>
      <c r="G54" s="3">
        <v>8740</v>
      </c>
      <c r="I54" s="3">
        <v>0</v>
      </c>
      <c r="K54" s="3">
        <v>0</v>
      </c>
      <c r="M54" s="3">
        <v>0</v>
      </c>
      <c r="O54" s="3">
        <v>13809549600</v>
      </c>
      <c r="Q54" s="3">
        <v>0</v>
      </c>
      <c r="S54" s="3">
        <v>13809549600</v>
      </c>
    </row>
    <row r="55" spans="1:19" x14ac:dyDescent="0.25">
      <c r="A55" s="1" t="s">
        <v>50</v>
      </c>
      <c r="C55" s="1" t="s">
        <v>195</v>
      </c>
      <c r="E55" s="3">
        <v>7003000</v>
      </c>
      <c r="G55" s="3">
        <v>4660</v>
      </c>
      <c r="I55" s="3">
        <v>0</v>
      </c>
      <c r="K55" s="3">
        <v>0</v>
      </c>
      <c r="M55" s="3">
        <v>0</v>
      </c>
      <c r="O55" s="3">
        <v>32633980000</v>
      </c>
      <c r="Q55" s="3">
        <v>3879839505</v>
      </c>
      <c r="S55" s="3">
        <v>28754140495</v>
      </c>
    </row>
    <row r="56" spans="1:19" x14ac:dyDescent="0.25">
      <c r="A56" s="1" t="s">
        <v>48</v>
      </c>
      <c r="C56" s="1" t="s">
        <v>196</v>
      </c>
      <c r="E56" s="3">
        <v>1299640</v>
      </c>
      <c r="G56" s="3">
        <v>1200</v>
      </c>
      <c r="I56" s="3">
        <v>1559568000</v>
      </c>
      <c r="K56" s="3">
        <v>61561895</v>
      </c>
      <c r="M56" s="3">
        <v>1498006105</v>
      </c>
      <c r="O56" s="3">
        <v>1559568000</v>
      </c>
      <c r="Q56" s="3">
        <v>61561895</v>
      </c>
      <c r="S56" s="3">
        <v>1498006105</v>
      </c>
    </row>
    <row r="57" spans="1:19" x14ac:dyDescent="0.25">
      <c r="A57" s="1" t="s">
        <v>197</v>
      </c>
      <c r="C57" s="1" t="s">
        <v>198</v>
      </c>
      <c r="E57" s="3">
        <v>753798</v>
      </c>
      <c r="G57" s="3">
        <v>356</v>
      </c>
      <c r="I57" s="3">
        <v>0</v>
      </c>
      <c r="K57" s="3">
        <v>0</v>
      </c>
      <c r="M57" s="3">
        <v>0</v>
      </c>
      <c r="O57" s="3">
        <v>268352088</v>
      </c>
      <c r="Q57" s="3">
        <v>30179414</v>
      </c>
      <c r="S57" s="3">
        <v>238172674</v>
      </c>
    </row>
    <row r="58" spans="1:19" x14ac:dyDescent="0.25">
      <c r="A58" s="1" t="s">
        <v>49</v>
      </c>
      <c r="C58" s="1" t="s">
        <v>199</v>
      </c>
      <c r="E58" s="3">
        <v>10308091</v>
      </c>
      <c r="G58" s="3">
        <v>770</v>
      </c>
      <c r="I58" s="3">
        <v>0</v>
      </c>
      <c r="K58" s="3">
        <v>0</v>
      </c>
      <c r="M58" s="3">
        <v>0</v>
      </c>
      <c r="O58" s="3">
        <v>7937230070</v>
      </c>
      <c r="Q58" s="3">
        <v>779505609</v>
      </c>
      <c r="S58" s="3">
        <v>7157724461</v>
      </c>
    </row>
    <row r="59" spans="1:19" x14ac:dyDescent="0.25">
      <c r="A59" s="1" t="s">
        <v>35</v>
      </c>
      <c r="C59" s="1" t="s">
        <v>200</v>
      </c>
      <c r="E59" s="3">
        <v>256620</v>
      </c>
      <c r="G59" s="3">
        <v>15</v>
      </c>
      <c r="I59" s="3">
        <v>0</v>
      </c>
      <c r="K59" s="3">
        <v>0</v>
      </c>
      <c r="M59" s="3">
        <v>0</v>
      </c>
      <c r="O59" s="3">
        <v>3849300</v>
      </c>
      <c r="Q59" s="3">
        <v>484044</v>
      </c>
      <c r="S59" s="3">
        <v>3365256</v>
      </c>
    </row>
    <row r="60" spans="1:19" x14ac:dyDescent="0.25">
      <c r="A60" s="1" t="s">
        <v>21</v>
      </c>
      <c r="C60" s="1" t="s">
        <v>198</v>
      </c>
      <c r="E60" s="3">
        <v>659148</v>
      </c>
      <c r="G60" s="3">
        <v>257</v>
      </c>
      <c r="I60" s="3">
        <v>0</v>
      </c>
      <c r="K60" s="3">
        <v>0</v>
      </c>
      <c r="M60" s="3">
        <v>0</v>
      </c>
      <c r="O60" s="3">
        <v>169401036</v>
      </c>
      <c r="Q60" s="3">
        <v>6686883</v>
      </c>
      <c r="S60" s="3">
        <v>162714153</v>
      </c>
    </row>
    <row r="61" spans="1:19" ht="23.25" thickBot="1" x14ac:dyDescent="0.3">
      <c r="I61" s="4">
        <f>SUM(I8:I60)</f>
        <v>1559568000</v>
      </c>
      <c r="K61" s="4">
        <f>SUM(K8:K60)</f>
        <v>61561895</v>
      </c>
      <c r="M61" s="4">
        <f>SUM(M8:M60)</f>
        <v>1498006105</v>
      </c>
      <c r="O61" s="4">
        <f>SUM(O8:O60)</f>
        <v>213924092477</v>
      </c>
      <c r="Q61" s="4">
        <f>SUM(Q8:Q60)</f>
        <v>11401910444</v>
      </c>
      <c r="S61" s="4">
        <f>SUM(S8:S60)</f>
        <v>202522182033</v>
      </c>
    </row>
    <row r="62" spans="1:19" ht="23.25" thickTop="1" x14ac:dyDescent="0.25"/>
    <row r="63" spans="1:19" x14ac:dyDescent="0.25">
      <c r="M63" s="3"/>
    </row>
    <row r="64" spans="1:19" x14ac:dyDescent="0.25">
      <c r="S6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5"/>
  <sheetViews>
    <sheetView rightToLeft="1" workbookViewId="0">
      <selection activeCell="Q78" sqref="Q78:Q82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" x14ac:dyDescent="0.25">
      <c r="A3" s="16" t="s">
        <v>129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" x14ac:dyDescent="0.25">
      <c r="A6" s="14" t="s">
        <v>3</v>
      </c>
      <c r="C6" s="15" t="s">
        <v>131</v>
      </c>
      <c r="D6" s="15" t="s">
        <v>131</v>
      </c>
      <c r="E6" s="15" t="s">
        <v>131</v>
      </c>
      <c r="F6" s="15" t="s">
        <v>131</v>
      </c>
      <c r="G6" s="15" t="s">
        <v>131</v>
      </c>
      <c r="H6" s="15" t="s">
        <v>131</v>
      </c>
      <c r="I6" s="15" t="s">
        <v>131</v>
      </c>
      <c r="K6" s="15" t="s">
        <v>132</v>
      </c>
      <c r="L6" s="15" t="s">
        <v>132</v>
      </c>
      <c r="M6" s="15" t="s">
        <v>132</v>
      </c>
      <c r="N6" s="15" t="s">
        <v>132</v>
      </c>
      <c r="O6" s="15" t="s">
        <v>132</v>
      </c>
      <c r="P6" s="15" t="s">
        <v>132</v>
      </c>
      <c r="Q6" s="15" t="s">
        <v>132</v>
      </c>
    </row>
    <row r="7" spans="1:17" ht="24" x14ac:dyDescent="0.25">
      <c r="A7" s="15" t="s">
        <v>3</v>
      </c>
      <c r="C7" s="15" t="s">
        <v>7</v>
      </c>
      <c r="E7" s="15" t="s">
        <v>201</v>
      </c>
      <c r="G7" s="15" t="s">
        <v>202</v>
      </c>
      <c r="I7" s="15" t="s">
        <v>203</v>
      </c>
      <c r="K7" s="15" t="s">
        <v>7</v>
      </c>
      <c r="M7" s="15" t="s">
        <v>201</v>
      </c>
      <c r="O7" s="15" t="s">
        <v>202</v>
      </c>
      <c r="Q7" s="15" t="s">
        <v>203</v>
      </c>
    </row>
    <row r="8" spans="1:17" x14ac:dyDescent="0.25">
      <c r="A8" s="1" t="s">
        <v>42</v>
      </c>
      <c r="C8" s="3">
        <v>2486792</v>
      </c>
      <c r="E8" s="3">
        <v>27978046060</v>
      </c>
      <c r="G8" s="3">
        <v>39280009886</v>
      </c>
      <c r="I8" s="7">
        <v>-11301963826</v>
      </c>
      <c r="K8" s="3">
        <v>2486792</v>
      </c>
      <c r="M8" s="3">
        <v>27978046060</v>
      </c>
      <c r="O8" s="3">
        <v>13478407221</v>
      </c>
      <c r="Q8" s="7">
        <v>14499638839</v>
      </c>
    </row>
    <row r="9" spans="1:17" x14ac:dyDescent="0.25">
      <c r="A9" s="1" t="s">
        <v>38</v>
      </c>
      <c r="C9" s="3">
        <v>14006000</v>
      </c>
      <c r="E9" s="3">
        <v>94479199939</v>
      </c>
      <c r="G9" s="3">
        <v>147009412343</v>
      </c>
      <c r="I9" s="7">
        <v>-52530212404</v>
      </c>
      <c r="K9" s="3">
        <v>14006000</v>
      </c>
      <c r="M9" s="3">
        <v>94479199939</v>
      </c>
      <c r="O9" s="3">
        <v>51528074000</v>
      </c>
      <c r="Q9" s="7">
        <v>42951125939</v>
      </c>
    </row>
    <row r="10" spans="1:17" x14ac:dyDescent="0.25">
      <c r="A10" s="1" t="s">
        <v>19</v>
      </c>
      <c r="C10" s="3">
        <v>1180933</v>
      </c>
      <c r="E10" s="3">
        <v>123221438195</v>
      </c>
      <c r="G10" s="3">
        <v>123260177108</v>
      </c>
      <c r="I10" s="7">
        <v>-38738913</v>
      </c>
      <c r="K10" s="3">
        <v>1180933</v>
      </c>
      <c r="M10" s="3">
        <v>123221438195</v>
      </c>
      <c r="O10" s="3">
        <v>78828960175</v>
      </c>
      <c r="Q10" s="7">
        <v>44392478020</v>
      </c>
    </row>
    <row r="11" spans="1:17" x14ac:dyDescent="0.25">
      <c r="A11" s="1" t="s">
        <v>23</v>
      </c>
      <c r="C11" s="3">
        <v>1800000</v>
      </c>
      <c r="E11" s="3">
        <v>164578894200</v>
      </c>
      <c r="G11" s="3">
        <v>208828035900</v>
      </c>
      <c r="I11" s="7">
        <v>-44249141700</v>
      </c>
      <c r="K11" s="3">
        <v>1800000</v>
      </c>
      <c r="M11" s="3">
        <v>164578894200</v>
      </c>
      <c r="O11" s="3">
        <v>44756287157</v>
      </c>
      <c r="Q11" s="7">
        <v>119822607043</v>
      </c>
    </row>
    <row r="12" spans="1:17" x14ac:dyDescent="0.25">
      <c r="A12" s="1" t="s">
        <v>36</v>
      </c>
      <c r="C12" s="3">
        <v>587339</v>
      </c>
      <c r="E12" s="3">
        <v>36770516089</v>
      </c>
      <c r="G12" s="3">
        <v>31621592916</v>
      </c>
      <c r="I12" s="7">
        <v>5148923173</v>
      </c>
      <c r="K12" s="3">
        <v>587339</v>
      </c>
      <c r="M12" s="3">
        <v>36770516089</v>
      </c>
      <c r="O12" s="3">
        <v>41562927267</v>
      </c>
      <c r="Q12" s="7">
        <v>-4792411178</v>
      </c>
    </row>
    <row r="13" spans="1:17" x14ac:dyDescent="0.25">
      <c r="A13" s="1" t="s">
        <v>26</v>
      </c>
      <c r="C13" s="3">
        <v>800000</v>
      </c>
      <c r="E13" s="3">
        <v>34903083600</v>
      </c>
      <c r="G13" s="3">
        <v>38179472400</v>
      </c>
      <c r="I13" s="7">
        <v>-3276388800</v>
      </c>
      <c r="K13" s="3">
        <v>800000</v>
      </c>
      <c r="M13" s="3">
        <v>34903083600</v>
      </c>
      <c r="O13" s="3">
        <v>5592932004</v>
      </c>
      <c r="Q13" s="7">
        <v>29310151596</v>
      </c>
    </row>
    <row r="14" spans="1:17" x14ac:dyDescent="0.25">
      <c r="A14" s="1" t="s">
        <v>62</v>
      </c>
      <c r="C14" s="3">
        <v>6860376</v>
      </c>
      <c r="E14" s="3">
        <v>88606501019</v>
      </c>
      <c r="G14" s="3">
        <v>132981356874</v>
      </c>
      <c r="I14" s="7">
        <v>-44374855855</v>
      </c>
      <c r="K14" s="3">
        <v>6860376</v>
      </c>
      <c r="M14" s="3">
        <v>88606501019</v>
      </c>
      <c r="O14" s="3">
        <v>44046695819</v>
      </c>
      <c r="Q14" s="7">
        <v>44559805200</v>
      </c>
    </row>
    <row r="15" spans="1:17" x14ac:dyDescent="0.25">
      <c r="A15" s="1" t="s">
        <v>43</v>
      </c>
      <c r="C15" s="3">
        <v>330680</v>
      </c>
      <c r="E15" s="3">
        <v>8217811350</v>
      </c>
      <c r="G15" s="3">
        <v>9397184897</v>
      </c>
      <c r="I15" s="7">
        <v>-1179373547</v>
      </c>
      <c r="K15" s="3">
        <v>330680</v>
      </c>
      <c r="M15" s="3">
        <v>8217811350</v>
      </c>
      <c r="O15" s="3">
        <v>10868477298</v>
      </c>
      <c r="Q15" s="7">
        <v>-2650665948</v>
      </c>
    </row>
    <row r="16" spans="1:17" x14ac:dyDescent="0.25">
      <c r="A16" s="1" t="s">
        <v>45</v>
      </c>
      <c r="C16" s="3">
        <v>2810253</v>
      </c>
      <c r="E16" s="3">
        <v>64069656297</v>
      </c>
      <c r="G16" s="3">
        <v>65187069095</v>
      </c>
      <c r="I16" s="7">
        <v>-1117412798</v>
      </c>
      <c r="K16" s="3">
        <v>2810253</v>
      </c>
      <c r="M16" s="3">
        <v>64069656297</v>
      </c>
      <c r="O16" s="3">
        <v>90549678509</v>
      </c>
      <c r="Q16" s="7">
        <v>-26480022212</v>
      </c>
    </row>
    <row r="17" spans="1:17" x14ac:dyDescent="0.25">
      <c r="A17" s="1" t="s">
        <v>73</v>
      </c>
      <c r="C17" s="3">
        <v>14413881</v>
      </c>
      <c r="E17" s="3">
        <v>333845158907</v>
      </c>
      <c r="G17" s="3">
        <v>371173679862</v>
      </c>
      <c r="I17" s="7">
        <v>-37328520955</v>
      </c>
      <c r="K17" s="3">
        <v>14413881</v>
      </c>
      <c r="M17" s="3">
        <v>333845158907</v>
      </c>
      <c r="O17" s="3">
        <v>326542016484</v>
      </c>
      <c r="Q17" s="7">
        <v>7303142423</v>
      </c>
    </row>
    <row r="18" spans="1:17" x14ac:dyDescent="0.25">
      <c r="A18" s="1" t="s">
        <v>66</v>
      </c>
      <c r="C18" s="3">
        <v>5703373</v>
      </c>
      <c r="E18" s="3">
        <v>180684986849</v>
      </c>
      <c r="G18" s="3">
        <v>172893971683</v>
      </c>
      <c r="I18" s="7">
        <v>7791015166</v>
      </c>
      <c r="K18" s="3">
        <v>5703373</v>
      </c>
      <c r="M18" s="3">
        <v>180684986849</v>
      </c>
      <c r="O18" s="3">
        <v>145008818775</v>
      </c>
      <c r="Q18" s="7">
        <v>35676168074</v>
      </c>
    </row>
    <row r="19" spans="1:17" x14ac:dyDescent="0.25">
      <c r="A19" s="1" t="s">
        <v>79</v>
      </c>
      <c r="C19" s="3">
        <v>4085523</v>
      </c>
      <c r="E19" s="3">
        <v>45769883336</v>
      </c>
      <c r="G19" s="3">
        <v>47669813704</v>
      </c>
      <c r="I19" s="7">
        <v>-1899930368</v>
      </c>
      <c r="K19" s="3">
        <v>4085523</v>
      </c>
      <c r="M19" s="3">
        <v>45769883336</v>
      </c>
      <c r="O19" s="3">
        <v>28029772012</v>
      </c>
      <c r="Q19" s="7">
        <v>17740111324</v>
      </c>
    </row>
    <row r="20" spans="1:17" x14ac:dyDescent="0.25">
      <c r="A20" s="1" t="s">
        <v>71</v>
      </c>
      <c r="C20" s="3">
        <v>8293376</v>
      </c>
      <c r="E20" s="3">
        <v>115746186995</v>
      </c>
      <c r="G20" s="3">
        <v>135577829053</v>
      </c>
      <c r="I20" s="7">
        <v>-19831642058</v>
      </c>
      <c r="K20" s="3">
        <v>8293376</v>
      </c>
      <c r="M20" s="3">
        <v>115746186995</v>
      </c>
      <c r="O20" s="3">
        <v>20875218371</v>
      </c>
      <c r="Q20" s="7">
        <v>94870968624</v>
      </c>
    </row>
    <row r="21" spans="1:17" x14ac:dyDescent="0.25">
      <c r="A21" s="1" t="s">
        <v>17</v>
      </c>
      <c r="C21" s="3">
        <v>860009</v>
      </c>
      <c r="E21" s="3">
        <v>38290610281</v>
      </c>
      <c r="G21" s="3">
        <v>35474677760</v>
      </c>
      <c r="I21" s="7">
        <v>2815932521</v>
      </c>
      <c r="K21" s="3">
        <v>860009</v>
      </c>
      <c r="M21" s="3">
        <v>38290610281</v>
      </c>
      <c r="O21" s="3">
        <v>31509687025</v>
      </c>
      <c r="Q21" s="7">
        <v>6780923256</v>
      </c>
    </row>
    <row r="22" spans="1:17" x14ac:dyDescent="0.25">
      <c r="A22" s="1" t="s">
        <v>72</v>
      </c>
      <c r="C22" s="3">
        <v>1864726</v>
      </c>
      <c r="E22" s="3">
        <v>8563774666</v>
      </c>
      <c r="G22" s="3">
        <v>7655495535</v>
      </c>
      <c r="I22" s="7">
        <v>908279131</v>
      </c>
      <c r="K22" s="3">
        <v>1864726</v>
      </c>
      <c r="M22" s="3">
        <v>8563774666</v>
      </c>
      <c r="O22" s="3">
        <v>5975387663</v>
      </c>
      <c r="Q22" s="7">
        <v>2588387003</v>
      </c>
    </row>
    <row r="23" spans="1:17" x14ac:dyDescent="0.25">
      <c r="A23" s="1" t="s">
        <v>75</v>
      </c>
      <c r="C23" s="3">
        <v>24</v>
      </c>
      <c r="E23" s="3">
        <v>906812</v>
      </c>
      <c r="G23" s="3">
        <v>946892</v>
      </c>
      <c r="I23" s="7">
        <v>-40080</v>
      </c>
      <c r="K23" s="3">
        <v>24</v>
      </c>
      <c r="M23" s="3">
        <v>906812</v>
      </c>
      <c r="O23" s="3">
        <v>396548</v>
      </c>
      <c r="Q23" s="7">
        <v>510264</v>
      </c>
    </row>
    <row r="24" spans="1:17" x14ac:dyDescent="0.25">
      <c r="A24" s="1" t="s">
        <v>22</v>
      </c>
      <c r="C24" s="3">
        <v>1227026</v>
      </c>
      <c r="E24" s="3">
        <v>175872175910</v>
      </c>
      <c r="G24" s="3">
        <v>195034058728</v>
      </c>
      <c r="I24" s="7">
        <v>-19161882818</v>
      </c>
      <c r="K24" s="3">
        <v>1227026</v>
      </c>
      <c r="M24" s="3">
        <v>175872175910</v>
      </c>
      <c r="O24" s="3">
        <v>116710715090</v>
      </c>
      <c r="Q24" s="7">
        <v>59161460820</v>
      </c>
    </row>
    <row r="25" spans="1:17" x14ac:dyDescent="0.25">
      <c r="A25" s="1" t="s">
        <v>57</v>
      </c>
      <c r="C25" s="3">
        <v>15000</v>
      </c>
      <c r="E25" s="3">
        <v>20843484375</v>
      </c>
      <c r="G25" s="3">
        <v>19343953125</v>
      </c>
      <c r="I25" s="7">
        <v>1499531250</v>
      </c>
      <c r="K25" s="3">
        <v>15000</v>
      </c>
      <c r="M25" s="3">
        <v>20843484375</v>
      </c>
      <c r="O25" s="3">
        <v>6962628634</v>
      </c>
      <c r="Q25" s="7">
        <v>13880855741</v>
      </c>
    </row>
    <row r="26" spans="1:17" x14ac:dyDescent="0.25">
      <c r="A26" s="1" t="s">
        <v>32</v>
      </c>
      <c r="C26" s="3">
        <v>3600000</v>
      </c>
      <c r="E26" s="3">
        <v>54966988800</v>
      </c>
      <c r="G26" s="3">
        <v>51567337800</v>
      </c>
      <c r="I26" s="7">
        <v>3399651000</v>
      </c>
      <c r="K26" s="3">
        <v>3600000</v>
      </c>
      <c r="M26" s="3">
        <v>54966988800</v>
      </c>
      <c r="O26" s="3">
        <v>8110800000</v>
      </c>
      <c r="Q26" s="7">
        <v>46856188800</v>
      </c>
    </row>
    <row r="27" spans="1:17" x14ac:dyDescent="0.25">
      <c r="A27" s="1" t="s">
        <v>24</v>
      </c>
      <c r="C27" s="3">
        <v>419338</v>
      </c>
      <c r="E27" s="3">
        <v>33326592965</v>
      </c>
      <c r="G27" s="3">
        <v>43679689418</v>
      </c>
      <c r="I27" s="7">
        <v>-10353096453</v>
      </c>
      <c r="K27" s="3">
        <v>419338</v>
      </c>
      <c r="M27" s="3">
        <v>33326592965</v>
      </c>
      <c r="O27" s="3">
        <v>8055839418</v>
      </c>
      <c r="Q27" s="7">
        <v>25270753547</v>
      </c>
    </row>
    <row r="28" spans="1:17" x14ac:dyDescent="0.25">
      <c r="A28" s="1" t="s">
        <v>33</v>
      </c>
      <c r="C28" s="3">
        <v>16825087</v>
      </c>
      <c r="E28" s="3">
        <v>155876792465</v>
      </c>
      <c r="G28" s="3">
        <v>175277766635</v>
      </c>
      <c r="I28" s="7">
        <v>-19400974170</v>
      </c>
      <c r="K28" s="3">
        <v>16825087</v>
      </c>
      <c r="M28" s="3">
        <v>155876792465</v>
      </c>
      <c r="O28" s="3">
        <v>123992311212</v>
      </c>
      <c r="Q28" s="7">
        <v>31884481253</v>
      </c>
    </row>
    <row r="29" spans="1:17" x14ac:dyDescent="0.25">
      <c r="A29" s="1" t="s">
        <v>58</v>
      </c>
      <c r="C29" s="3">
        <v>5000</v>
      </c>
      <c r="E29" s="3">
        <v>6909505104</v>
      </c>
      <c r="G29" s="3">
        <v>6447994371</v>
      </c>
      <c r="I29" s="7">
        <v>461510733</v>
      </c>
      <c r="K29" s="3">
        <v>5000</v>
      </c>
      <c r="M29" s="3">
        <v>6909505104</v>
      </c>
      <c r="O29" s="3">
        <v>2538465929</v>
      </c>
      <c r="Q29" s="7">
        <v>4371039175</v>
      </c>
    </row>
    <row r="30" spans="1:17" x14ac:dyDescent="0.25">
      <c r="A30" s="1" t="s">
        <v>27</v>
      </c>
      <c r="C30" s="3">
        <v>1700000</v>
      </c>
      <c r="E30" s="3">
        <v>280047742200</v>
      </c>
      <c r="G30" s="3">
        <v>307052104500</v>
      </c>
      <c r="I30" s="7">
        <v>-27004362300</v>
      </c>
      <c r="K30" s="3">
        <v>1700000</v>
      </c>
      <c r="M30" s="3">
        <v>280047742200</v>
      </c>
      <c r="O30" s="3">
        <v>128624383487</v>
      </c>
      <c r="Q30" s="7">
        <v>151423358713</v>
      </c>
    </row>
    <row r="31" spans="1:17" x14ac:dyDescent="0.25">
      <c r="A31" s="1" t="s">
        <v>47</v>
      </c>
      <c r="C31" s="3">
        <v>8868106</v>
      </c>
      <c r="E31" s="3">
        <v>79055976019</v>
      </c>
      <c r="G31" s="3">
        <v>91485606503</v>
      </c>
      <c r="I31" s="7">
        <v>-12429630484</v>
      </c>
      <c r="K31" s="3">
        <v>8868106</v>
      </c>
      <c r="M31" s="3">
        <v>79055976019</v>
      </c>
      <c r="O31" s="3">
        <v>65854388596</v>
      </c>
      <c r="Q31" s="7">
        <v>13201587423</v>
      </c>
    </row>
    <row r="32" spans="1:17" x14ac:dyDescent="0.25">
      <c r="A32" s="1" t="s">
        <v>29</v>
      </c>
      <c r="C32" s="3">
        <v>488611</v>
      </c>
      <c r="E32" s="3">
        <v>27893481494</v>
      </c>
      <c r="G32" s="3">
        <v>28986314964</v>
      </c>
      <c r="I32" s="7">
        <v>-1092833470</v>
      </c>
      <c r="K32" s="3">
        <v>488611</v>
      </c>
      <c r="M32" s="3">
        <v>27893481494</v>
      </c>
      <c r="O32" s="3">
        <v>19649604667</v>
      </c>
      <c r="Q32" s="7">
        <v>8243876827</v>
      </c>
    </row>
    <row r="33" spans="1:17" x14ac:dyDescent="0.25">
      <c r="A33" s="1" t="s">
        <v>65</v>
      </c>
      <c r="C33" s="3">
        <v>459854</v>
      </c>
      <c r="E33" s="3">
        <v>10311664882</v>
      </c>
      <c r="G33" s="3">
        <v>4737133209</v>
      </c>
      <c r="I33" s="7">
        <v>5574531673</v>
      </c>
      <c r="K33" s="3">
        <v>459854</v>
      </c>
      <c r="M33" s="3">
        <v>10311664882</v>
      </c>
      <c r="O33" s="3">
        <v>2954938588</v>
      </c>
      <c r="Q33" s="7">
        <v>7356726294</v>
      </c>
    </row>
    <row r="34" spans="1:17" x14ac:dyDescent="0.25">
      <c r="A34" s="1" t="s">
        <v>74</v>
      </c>
      <c r="C34" s="3">
        <v>170400</v>
      </c>
      <c r="E34" s="3">
        <v>16368966478</v>
      </c>
      <c r="G34" s="3">
        <v>17836866594</v>
      </c>
      <c r="I34" s="7">
        <v>-1467900116</v>
      </c>
      <c r="K34" s="3">
        <v>170400</v>
      </c>
      <c r="M34" s="3">
        <v>16368966478</v>
      </c>
      <c r="O34" s="3">
        <v>6884987052</v>
      </c>
      <c r="Q34" s="7">
        <v>9483979426</v>
      </c>
    </row>
    <row r="35" spans="1:17" x14ac:dyDescent="0.25">
      <c r="A35" s="1" t="s">
        <v>56</v>
      </c>
      <c r="C35" s="3">
        <v>1600</v>
      </c>
      <c r="E35" s="3">
        <v>2202814800</v>
      </c>
      <c r="G35" s="3">
        <v>2058079529</v>
      </c>
      <c r="I35" s="7">
        <v>144735271</v>
      </c>
      <c r="K35" s="3">
        <v>1600</v>
      </c>
      <c r="M35" s="3">
        <v>2202814800</v>
      </c>
      <c r="O35" s="3">
        <v>1007780969</v>
      </c>
      <c r="Q35" s="7">
        <v>1195033831</v>
      </c>
    </row>
    <row r="36" spans="1:17" x14ac:dyDescent="0.25">
      <c r="A36" s="1" t="s">
        <v>63</v>
      </c>
      <c r="C36" s="3">
        <v>120000</v>
      </c>
      <c r="E36" s="3">
        <v>2025356994</v>
      </c>
      <c r="G36" s="3">
        <v>1934699634</v>
      </c>
      <c r="I36" s="7">
        <v>90657360</v>
      </c>
      <c r="K36" s="3">
        <v>120000</v>
      </c>
      <c r="M36" s="3">
        <v>2025356994</v>
      </c>
      <c r="O36" s="3">
        <v>1502768579</v>
      </c>
      <c r="Q36" s="7">
        <v>522588415</v>
      </c>
    </row>
    <row r="37" spans="1:17" x14ac:dyDescent="0.25">
      <c r="A37" s="1" t="s">
        <v>46</v>
      </c>
      <c r="C37" s="3">
        <v>63539</v>
      </c>
      <c r="E37" s="3">
        <v>2129408030</v>
      </c>
      <c r="G37" s="3">
        <v>1931966922</v>
      </c>
      <c r="I37" s="7">
        <v>197441108</v>
      </c>
      <c r="K37" s="3">
        <v>63539</v>
      </c>
      <c r="M37" s="3">
        <v>2129408030</v>
      </c>
      <c r="O37" s="3">
        <v>1590516189</v>
      </c>
      <c r="Q37" s="7">
        <v>538891841</v>
      </c>
    </row>
    <row r="38" spans="1:17" x14ac:dyDescent="0.25">
      <c r="A38" s="1" t="s">
        <v>30</v>
      </c>
      <c r="C38" s="3">
        <v>1280040</v>
      </c>
      <c r="E38" s="3">
        <v>212321718622</v>
      </c>
      <c r="G38" s="3">
        <v>232006114220</v>
      </c>
      <c r="I38" s="7">
        <v>-19684395598</v>
      </c>
      <c r="K38" s="3">
        <v>1280040</v>
      </c>
      <c r="M38" s="3">
        <v>212321718622</v>
      </c>
      <c r="O38" s="3">
        <v>83443608551</v>
      </c>
      <c r="Q38" s="7">
        <v>128878110071</v>
      </c>
    </row>
    <row r="39" spans="1:17" x14ac:dyDescent="0.25">
      <c r="A39" s="1" t="s">
        <v>50</v>
      </c>
      <c r="C39" s="3">
        <v>3303000</v>
      </c>
      <c r="E39" s="3">
        <v>30630345562</v>
      </c>
      <c r="G39" s="3">
        <v>52936811997</v>
      </c>
      <c r="I39" s="7">
        <v>-22306466435</v>
      </c>
      <c r="K39" s="3">
        <v>3303000</v>
      </c>
      <c r="M39" s="3">
        <v>30630345562</v>
      </c>
      <c r="O39" s="3">
        <v>15454872717</v>
      </c>
      <c r="Q39" s="7">
        <v>15175472845</v>
      </c>
    </row>
    <row r="40" spans="1:17" x14ac:dyDescent="0.25">
      <c r="A40" s="1" t="s">
        <v>48</v>
      </c>
      <c r="C40" s="3">
        <v>1299640</v>
      </c>
      <c r="E40" s="3">
        <v>45281345327</v>
      </c>
      <c r="G40" s="3">
        <v>46831633897</v>
      </c>
      <c r="I40" s="7">
        <v>-1550288570</v>
      </c>
      <c r="K40" s="3">
        <v>1299640</v>
      </c>
      <c r="M40" s="3">
        <v>45281345327</v>
      </c>
      <c r="O40" s="3">
        <v>11246374053</v>
      </c>
      <c r="Q40" s="7">
        <v>34034971274</v>
      </c>
    </row>
    <row r="41" spans="1:17" x14ac:dyDescent="0.25">
      <c r="A41" s="1" t="s">
        <v>49</v>
      </c>
      <c r="C41" s="3">
        <v>4186181</v>
      </c>
      <c r="E41" s="3">
        <v>74694854353</v>
      </c>
      <c r="G41" s="3">
        <v>79064191237</v>
      </c>
      <c r="I41" s="7">
        <v>-4369336884</v>
      </c>
      <c r="K41" s="3">
        <v>4186181</v>
      </c>
      <c r="M41" s="3">
        <v>74694854353</v>
      </c>
      <c r="O41" s="3">
        <v>66023667041</v>
      </c>
      <c r="Q41" s="7">
        <v>8671187312</v>
      </c>
    </row>
    <row r="42" spans="1:17" x14ac:dyDescent="0.25">
      <c r="A42" s="1" t="s">
        <v>21</v>
      </c>
      <c r="C42" s="3">
        <v>659148</v>
      </c>
      <c r="E42" s="3">
        <v>13538281045</v>
      </c>
      <c r="G42" s="3">
        <v>9354662592</v>
      </c>
      <c r="I42" s="7">
        <v>4183618453</v>
      </c>
      <c r="K42" s="3">
        <v>659148</v>
      </c>
      <c r="M42" s="3">
        <v>13538281045</v>
      </c>
      <c r="O42" s="3">
        <v>4156402986</v>
      </c>
      <c r="Q42" s="7">
        <v>9381878059</v>
      </c>
    </row>
    <row r="43" spans="1:17" x14ac:dyDescent="0.25">
      <c r="A43" s="1" t="s">
        <v>31</v>
      </c>
      <c r="C43" s="3">
        <v>15551</v>
      </c>
      <c r="E43" s="3">
        <v>184419565</v>
      </c>
      <c r="G43" s="3">
        <v>211317306</v>
      </c>
      <c r="I43" s="7">
        <v>-26897741</v>
      </c>
      <c r="K43" s="3">
        <v>15551</v>
      </c>
      <c r="M43" s="3">
        <v>184419565</v>
      </c>
      <c r="O43" s="3">
        <v>161880510</v>
      </c>
      <c r="Q43" s="7">
        <v>22539055</v>
      </c>
    </row>
    <row r="44" spans="1:17" x14ac:dyDescent="0.25">
      <c r="A44" s="1" t="s">
        <v>25</v>
      </c>
      <c r="C44" s="3">
        <v>497153</v>
      </c>
      <c r="E44" s="3">
        <v>77583663575</v>
      </c>
      <c r="G44" s="3">
        <v>89791761169</v>
      </c>
      <c r="I44" s="7">
        <v>-12208097594</v>
      </c>
      <c r="K44" s="3">
        <v>497153</v>
      </c>
      <c r="M44" s="3">
        <v>77583663575</v>
      </c>
      <c r="O44" s="3">
        <v>35409757133</v>
      </c>
      <c r="Q44" s="7">
        <v>42173906442</v>
      </c>
    </row>
    <row r="45" spans="1:17" x14ac:dyDescent="0.25">
      <c r="A45" s="1" t="s">
        <v>68</v>
      </c>
      <c r="C45" s="3">
        <v>5228778</v>
      </c>
      <c r="E45" s="3">
        <v>261130778570</v>
      </c>
      <c r="G45" s="3">
        <v>349709175077</v>
      </c>
      <c r="I45" s="7">
        <v>-88578396507</v>
      </c>
      <c r="K45" s="3">
        <v>5228778</v>
      </c>
      <c r="M45" s="3">
        <v>261130778570</v>
      </c>
      <c r="O45" s="3">
        <v>193274130313</v>
      </c>
      <c r="Q45" s="7">
        <v>67856648257</v>
      </c>
    </row>
    <row r="46" spans="1:17" x14ac:dyDescent="0.25">
      <c r="A46" s="1" t="s">
        <v>82</v>
      </c>
      <c r="C46" s="3">
        <v>2250000</v>
      </c>
      <c r="E46" s="3">
        <v>36523882125</v>
      </c>
      <c r="G46" s="3">
        <v>40748279140</v>
      </c>
      <c r="I46" s="7">
        <v>-4224397015</v>
      </c>
      <c r="K46" s="3">
        <v>2250000</v>
      </c>
      <c r="M46" s="3">
        <v>36523882125</v>
      </c>
      <c r="O46" s="3">
        <v>40748279140</v>
      </c>
      <c r="Q46" s="7">
        <v>-4224397015</v>
      </c>
    </row>
    <row r="47" spans="1:17" x14ac:dyDescent="0.25">
      <c r="A47" s="1" t="s">
        <v>83</v>
      </c>
      <c r="C47" s="3">
        <v>3300000</v>
      </c>
      <c r="E47" s="3">
        <v>51665748750</v>
      </c>
      <c r="G47" s="3">
        <v>59521184445</v>
      </c>
      <c r="I47" s="7">
        <v>-7855435695</v>
      </c>
      <c r="K47" s="3">
        <v>3300000</v>
      </c>
      <c r="M47" s="3">
        <v>51665748750</v>
      </c>
      <c r="O47" s="3">
        <v>59521184445</v>
      </c>
      <c r="Q47" s="7">
        <v>-7855435695</v>
      </c>
    </row>
    <row r="48" spans="1:17" x14ac:dyDescent="0.25">
      <c r="A48" s="1" t="s">
        <v>54</v>
      </c>
      <c r="C48" s="3">
        <v>12690062</v>
      </c>
      <c r="E48" s="3">
        <v>172819418996</v>
      </c>
      <c r="G48" s="3">
        <v>179814773416</v>
      </c>
      <c r="I48" s="7">
        <v>-6995354420</v>
      </c>
      <c r="K48" s="3">
        <v>12690062</v>
      </c>
      <c r="M48" s="3">
        <v>172819418996</v>
      </c>
      <c r="O48" s="3">
        <v>280660809261</v>
      </c>
      <c r="Q48" s="7">
        <v>-107841390265</v>
      </c>
    </row>
    <row r="49" spans="1:17" x14ac:dyDescent="0.25">
      <c r="A49" s="1" t="s">
        <v>53</v>
      </c>
      <c r="C49" s="3">
        <v>5000000</v>
      </c>
      <c r="E49" s="3">
        <v>64116225000</v>
      </c>
      <c r="G49" s="3">
        <v>84295440000</v>
      </c>
      <c r="I49" s="7">
        <v>-20179215000</v>
      </c>
      <c r="K49" s="3">
        <v>5000000</v>
      </c>
      <c r="M49" s="3">
        <v>64116225000</v>
      </c>
      <c r="O49" s="3">
        <v>19484165259</v>
      </c>
      <c r="Q49" s="7">
        <v>44632059741</v>
      </c>
    </row>
    <row r="50" spans="1:17" x14ac:dyDescent="0.25">
      <c r="A50" s="1" t="s">
        <v>52</v>
      </c>
      <c r="C50" s="3">
        <v>10664591</v>
      </c>
      <c r="E50" s="3">
        <v>215309086042</v>
      </c>
      <c r="G50" s="3">
        <v>228202091931</v>
      </c>
      <c r="I50" s="7">
        <v>-12893005889</v>
      </c>
      <c r="K50" s="3">
        <v>10664591</v>
      </c>
      <c r="M50" s="3">
        <v>215309086042</v>
      </c>
      <c r="O50" s="3">
        <v>183054035363</v>
      </c>
      <c r="Q50" s="7">
        <v>32255050679</v>
      </c>
    </row>
    <row r="51" spans="1:17" x14ac:dyDescent="0.25">
      <c r="A51" s="1" t="s">
        <v>55</v>
      </c>
      <c r="C51" s="3">
        <v>9200000</v>
      </c>
      <c r="E51" s="3">
        <v>135258395400</v>
      </c>
      <c r="G51" s="3">
        <v>155469420000</v>
      </c>
      <c r="I51" s="7">
        <v>-20211024600</v>
      </c>
      <c r="K51" s="3">
        <v>9200000</v>
      </c>
      <c r="M51" s="3">
        <v>135258395400</v>
      </c>
      <c r="O51" s="3">
        <v>45914285327</v>
      </c>
      <c r="Q51" s="7">
        <v>89344110073</v>
      </c>
    </row>
    <row r="52" spans="1:17" x14ac:dyDescent="0.25">
      <c r="A52" s="1" t="s">
        <v>77</v>
      </c>
      <c r="C52" s="3">
        <v>300000</v>
      </c>
      <c r="E52" s="3">
        <v>7076641950</v>
      </c>
      <c r="G52" s="3">
        <v>117562445517</v>
      </c>
      <c r="I52" s="7">
        <v>-110485803567</v>
      </c>
      <c r="K52" s="3">
        <v>300000</v>
      </c>
      <c r="M52" s="3">
        <v>7076641950</v>
      </c>
      <c r="O52" s="3">
        <v>1361623183</v>
      </c>
      <c r="Q52" s="7">
        <v>5715018767</v>
      </c>
    </row>
    <row r="53" spans="1:17" x14ac:dyDescent="0.25">
      <c r="A53" s="1" t="s">
        <v>64</v>
      </c>
      <c r="C53" s="3">
        <v>741669</v>
      </c>
      <c r="E53" s="3">
        <v>114731789527</v>
      </c>
      <c r="G53" s="3">
        <v>93476697045</v>
      </c>
      <c r="I53" s="7">
        <v>21255092482</v>
      </c>
      <c r="K53" s="3">
        <v>741669</v>
      </c>
      <c r="M53" s="3">
        <v>114731789527</v>
      </c>
      <c r="O53" s="3">
        <v>68346045593</v>
      </c>
      <c r="Q53" s="7">
        <v>46385743934</v>
      </c>
    </row>
    <row r="54" spans="1:17" x14ac:dyDescent="0.25">
      <c r="A54" s="1" t="s">
        <v>34</v>
      </c>
      <c r="C54" s="3">
        <v>4400785</v>
      </c>
      <c r="E54" s="3">
        <v>101184505615</v>
      </c>
      <c r="G54" s="3">
        <v>100747045582</v>
      </c>
      <c r="I54" s="7">
        <v>437460033</v>
      </c>
      <c r="K54" s="3">
        <v>4400785</v>
      </c>
      <c r="M54" s="3">
        <v>101184505615</v>
      </c>
      <c r="O54" s="3">
        <v>46323599466</v>
      </c>
      <c r="Q54" s="7">
        <v>54860906149</v>
      </c>
    </row>
    <row r="55" spans="1:17" x14ac:dyDescent="0.25">
      <c r="A55" s="1" t="s">
        <v>28</v>
      </c>
      <c r="C55" s="3">
        <v>1500000</v>
      </c>
      <c r="E55" s="3">
        <v>78579652500</v>
      </c>
      <c r="G55" s="3">
        <v>102705246000</v>
      </c>
      <c r="I55" s="7">
        <v>-24125593500</v>
      </c>
      <c r="K55" s="3">
        <v>1500000</v>
      </c>
      <c r="M55" s="3">
        <v>78579652500</v>
      </c>
      <c r="O55" s="3">
        <v>22815841559</v>
      </c>
      <c r="Q55" s="7">
        <v>55763810941</v>
      </c>
    </row>
    <row r="56" spans="1:17" x14ac:dyDescent="0.25">
      <c r="A56" s="1" t="s">
        <v>80</v>
      </c>
      <c r="C56" s="3">
        <v>886900</v>
      </c>
      <c r="E56" s="3">
        <v>51522044905</v>
      </c>
      <c r="G56" s="3">
        <v>43754946760</v>
      </c>
      <c r="I56" s="7">
        <v>7767098145</v>
      </c>
      <c r="K56" s="3">
        <v>886900</v>
      </c>
      <c r="M56" s="3">
        <v>51522044905</v>
      </c>
      <c r="O56" s="3">
        <v>32790415668</v>
      </c>
      <c r="Q56" s="7">
        <v>18731629237</v>
      </c>
    </row>
    <row r="57" spans="1:17" x14ac:dyDescent="0.25">
      <c r="A57" s="1" t="s">
        <v>20</v>
      </c>
      <c r="C57" s="3">
        <v>1000000</v>
      </c>
      <c r="E57" s="3">
        <v>27823459500</v>
      </c>
      <c r="G57" s="3">
        <v>26302563000</v>
      </c>
      <c r="I57" s="7">
        <v>1520896500</v>
      </c>
      <c r="K57" s="3">
        <v>1000000</v>
      </c>
      <c r="M57" s="3">
        <v>27823459500</v>
      </c>
      <c r="O57" s="3">
        <v>34261764782</v>
      </c>
      <c r="Q57" s="7">
        <v>-6438305282</v>
      </c>
    </row>
    <row r="58" spans="1:17" x14ac:dyDescent="0.25">
      <c r="A58" s="1" t="s">
        <v>61</v>
      </c>
      <c r="C58" s="3">
        <v>6571949</v>
      </c>
      <c r="E58" s="3">
        <v>121902904558</v>
      </c>
      <c r="G58" s="3">
        <v>134091477933</v>
      </c>
      <c r="I58" s="7">
        <v>-12188573375</v>
      </c>
      <c r="K58" s="3">
        <v>6571949</v>
      </c>
      <c r="M58" s="3">
        <v>121902904558</v>
      </c>
      <c r="O58" s="3">
        <v>171657939494</v>
      </c>
      <c r="Q58" s="7">
        <v>-49755034936</v>
      </c>
    </row>
    <row r="59" spans="1:17" x14ac:dyDescent="0.25">
      <c r="A59" s="1" t="s">
        <v>60</v>
      </c>
      <c r="C59" s="3">
        <v>7845378</v>
      </c>
      <c r="E59" s="3">
        <v>195747319822</v>
      </c>
      <c r="G59" s="3">
        <v>194981823276</v>
      </c>
      <c r="I59" s="7">
        <v>765496546</v>
      </c>
      <c r="K59" s="3">
        <v>7845378</v>
      </c>
      <c r="M59" s="3">
        <v>195747319822</v>
      </c>
      <c r="O59" s="3">
        <v>272146056302</v>
      </c>
      <c r="Q59" s="7">
        <v>-76398736480</v>
      </c>
    </row>
    <row r="60" spans="1:17" x14ac:dyDescent="0.25">
      <c r="A60" s="1" t="s">
        <v>59</v>
      </c>
      <c r="C60" s="3">
        <v>2414560</v>
      </c>
      <c r="E60" s="3">
        <v>137507078052</v>
      </c>
      <c r="G60" s="3">
        <v>140319170585</v>
      </c>
      <c r="I60" s="7">
        <v>-2812092533</v>
      </c>
      <c r="K60" s="3">
        <v>2414560</v>
      </c>
      <c r="M60" s="3">
        <v>137507078052</v>
      </c>
      <c r="O60" s="3">
        <v>165781873610</v>
      </c>
      <c r="Q60" s="7">
        <v>-28274795558</v>
      </c>
    </row>
    <row r="61" spans="1:17" x14ac:dyDescent="0.25">
      <c r="A61" s="1" t="s">
        <v>18</v>
      </c>
      <c r="C61" s="3">
        <v>1100000</v>
      </c>
      <c r="E61" s="3">
        <v>35187381900</v>
      </c>
      <c r="G61" s="3">
        <v>36615405770</v>
      </c>
      <c r="I61" s="7">
        <v>-1428023870</v>
      </c>
      <c r="K61" s="3">
        <v>1100000</v>
      </c>
      <c r="M61" s="3">
        <v>35187381900</v>
      </c>
      <c r="O61" s="3">
        <v>35026872666</v>
      </c>
      <c r="Q61" s="7">
        <v>160509234</v>
      </c>
    </row>
    <row r="62" spans="1:17" x14ac:dyDescent="0.25">
      <c r="A62" s="1" t="s">
        <v>76</v>
      </c>
      <c r="C62" s="3">
        <v>2035000</v>
      </c>
      <c r="E62" s="3">
        <v>33782292225</v>
      </c>
      <c r="G62" s="3">
        <v>49014667102</v>
      </c>
      <c r="I62" s="7">
        <v>-15232374877</v>
      </c>
      <c r="K62" s="3">
        <v>2035000</v>
      </c>
      <c r="M62" s="3">
        <v>33782292225</v>
      </c>
      <c r="O62" s="3">
        <v>12047200000</v>
      </c>
      <c r="Q62" s="7">
        <v>21735092225</v>
      </c>
    </row>
    <row r="63" spans="1:17" x14ac:dyDescent="0.25">
      <c r="A63" s="1" t="s">
        <v>69</v>
      </c>
      <c r="C63" s="3">
        <v>10900000</v>
      </c>
      <c r="E63" s="3">
        <v>155592682200</v>
      </c>
      <c r="G63" s="3">
        <v>214872828421</v>
      </c>
      <c r="I63" s="7">
        <v>-59280146221</v>
      </c>
      <c r="K63" s="3">
        <v>10900000</v>
      </c>
      <c r="M63" s="3">
        <v>155592682200</v>
      </c>
      <c r="O63" s="3">
        <v>33807042591</v>
      </c>
      <c r="Q63" s="7">
        <v>121785639609</v>
      </c>
    </row>
    <row r="64" spans="1:17" x14ac:dyDescent="0.25">
      <c r="A64" s="1" t="s">
        <v>67</v>
      </c>
      <c r="C64" s="3">
        <v>11675131</v>
      </c>
      <c r="E64" s="3">
        <v>381826344631</v>
      </c>
      <c r="G64" s="3">
        <v>558116380343</v>
      </c>
      <c r="I64" s="7">
        <v>-176290035712</v>
      </c>
      <c r="K64" s="3">
        <v>11675131</v>
      </c>
      <c r="M64" s="3">
        <v>381826344631</v>
      </c>
      <c r="O64" s="3">
        <v>229919382137</v>
      </c>
      <c r="Q64" s="7">
        <v>151906962494</v>
      </c>
    </row>
    <row r="65" spans="1:17" x14ac:dyDescent="0.25">
      <c r="A65" s="1" t="s">
        <v>44</v>
      </c>
      <c r="C65" s="3">
        <v>1536145</v>
      </c>
      <c r="E65" s="3">
        <v>68867922669</v>
      </c>
      <c r="G65" s="3">
        <v>61283417043</v>
      </c>
      <c r="I65" s="7">
        <v>7584505626</v>
      </c>
      <c r="K65" s="3">
        <v>1536145</v>
      </c>
      <c r="M65" s="3">
        <v>68867922669</v>
      </c>
      <c r="O65" s="3">
        <v>71617324407</v>
      </c>
      <c r="Q65" s="7">
        <v>-2749401738</v>
      </c>
    </row>
    <row r="66" spans="1:17" x14ac:dyDescent="0.25">
      <c r="A66" s="1" t="s">
        <v>15</v>
      </c>
      <c r="C66" s="3">
        <v>66449352</v>
      </c>
      <c r="E66" s="3">
        <v>202125173768</v>
      </c>
      <c r="G66" s="3">
        <v>226238256939</v>
      </c>
      <c r="I66" s="7">
        <v>-24113083171</v>
      </c>
      <c r="K66" s="3">
        <v>66449352</v>
      </c>
      <c r="M66" s="3">
        <v>202125173768</v>
      </c>
      <c r="O66" s="3">
        <v>75269308009</v>
      </c>
      <c r="Q66" s="7">
        <v>126855865759</v>
      </c>
    </row>
    <row r="67" spans="1:17" x14ac:dyDescent="0.25">
      <c r="A67" s="1" t="s">
        <v>16</v>
      </c>
      <c r="C67" s="3">
        <v>55100000</v>
      </c>
      <c r="E67" s="3">
        <v>210872796750</v>
      </c>
      <c r="G67" s="3">
        <v>248276237794</v>
      </c>
      <c r="I67" s="7">
        <v>-37403441044</v>
      </c>
      <c r="K67" s="3">
        <v>55100000</v>
      </c>
      <c r="M67" s="3">
        <v>210872796750</v>
      </c>
      <c r="O67" s="3">
        <v>66615182977</v>
      </c>
      <c r="Q67" s="7">
        <v>144257613773</v>
      </c>
    </row>
    <row r="68" spans="1:17" x14ac:dyDescent="0.25">
      <c r="A68" s="1" t="s">
        <v>81</v>
      </c>
      <c r="C68" s="3">
        <v>1029650</v>
      </c>
      <c r="E68" s="3">
        <v>11248524171</v>
      </c>
      <c r="G68" s="3">
        <v>11769514899</v>
      </c>
      <c r="I68" s="7">
        <v>-520990728</v>
      </c>
      <c r="K68" s="3">
        <v>1029650</v>
      </c>
      <c r="M68" s="3">
        <v>11248524171</v>
      </c>
      <c r="O68" s="3">
        <v>11769514899</v>
      </c>
      <c r="Q68" s="7">
        <v>-520990728</v>
      </c>
    </row>
    <row r="69" spans="1:17" x14ac:dyDescent="0.25">
      <c r="A69" s="1" t="s">
        <v>78</v>
      </c>
      <c r="C69" s="3">
        <v>1021326</v>
      </c>
      <c r="E69" s="3">
        <v>27668584003</v>
      </c>
      <c r="G69" s="3">
        <v>28324761686</v>
      </c>
      <c r="I69" s="7">
        <v>-656177683</v>
      </c>
      <c r="K69" s="3">
        <v>1021326</v>
      </c>
      <c r="M69" s="3">
        <v>27668584003</v>
      </c>
      <c r="O69" s="3">
        <v>28726249346</v>
      </c>
      <c r="Q69" s="7">
        <v>-1057665343</v>
      </c>
    </row>
    <row r="70" spans="1:17" x14ac:dyDescent="0.25">
      <c r="A70" s="1" t="s">
        <v>84</v>
      </c>
      <c r="C70" s="3">
        <v>1000000</v>
      </c>
      <c r="E70" s="3">
        <v>32207220000</v>
      </c>
      <c r="G70" s="3">
        <v>38565755775</v>
      </c>
      <c r="I70" s="7">
        <v>-6358535775</v>
      </c>
      <c r="K70" s="3">
        <v>1000000</v>
      </c>
      <c r="M70" s="3">
        <v>32207220000</v>
      </c>
      <c r="O70" s="3">
        <v>38565755775</v>
      </c>
      <c r="Q70" s="7">
        <v>-6358535775</v>
      </c>
    </row>
    <row r="71" spans="1:17" x14ac:dyDescent="0.25">
      <c r="A71" s="1" t="s">
        <v>41</v>
      </c>
      <c r="C71" s="3">
        <v>0</v>
      </c>
      <c r="E71" s="3">
        <v>0</v>
      </c>
      <c r="G71" s="3">
        <v>-1270874849</v>
      </c>
      <c r="I71" s="7">
        <v>1270874849</v>
      </c>
      <c r="K71" s="3">
        <v>0</v>
      </c>
      <c r="M71" s="3">
        <v>0</v>
      </c>
      <c r="O71" s="3">
        <v>0</v>
      </c>
      <c r="Q71" s="7">
        <v>0</v>
      </c>
    </row>
    <row r="72" spans="1:17" x14ac:dyDescent="0.25">
      <c r="A72" s="1" t="s">
        <v>40</v>
      </c>
      <c r="C72" s="3">
        <v>0</v>
      </c>
      <c r="E72" s="3">
        <v>0</v>
      </c>
      <c r="G72" s="3">
        <v>23809230986</v>
      </c>
      <c r="I72" s="7">
        <v>-23809230986</v>
      </c>
      <c r="K72" s="3">
        <v>0</v>
      </c>
      <c r="M72" s="3">
        <v>0</v>
      </c>
      <c r="O72" s="3">
        <v>0</v>
      </c>
      <c r="Q72" s="7">
        <v>0</v>
      </c>
    </row>
    <row r="73" spans="1:17" x14ac:dyDescent="0.25">
      <c r="A73" s="1" t="s">
        <v>39</v>
      </c>
      <c r="C73" s="3">
        <v>0</v>
      </c>
      <c r="E73" s="3">
        <v>0</v>
      </c>
      <c r="G73" s="3">
        <v>4481231627</v>
      </c>
      <c r="I73" s="7">
        <v>-4481231627</v>
      </c>
      <c r="K73" s="3">
        <v>0</v>
      </c>
      <c r="M73" s="3">
        <v>0</v>
      </c>
      <c r="O73" s="3">
        <v>0</v>
      </c>
      <c r="Q73" s="7">
        <v>0</v>
      </c>
    </row>
    <row r="74" spans="1:17" x14ac:dyDescent="0.25">
      <c r="A74" s="1" t="s">
        <v>35</v>
      </c>
      <c r="C74" s="3">
        <v>0</v>
      </c>
      <c r="E74" s="3">
        <v>0</v>
      </c>
      <c r="G74" s="3">
        <v>113926042</v>
      </c>
      <c r="I74" s="7">
        <v>-113926042</v>
      </c>
      <c r="K74" s="3">
        <v>0</v>
      </c>
      <c r="M74" s="3">
        <v>0</v>
      </c>
      <c r="O74" s="3">
        <v>0</v>
      </c>
      <c r="Q74" s="7">
        <v>0</v>
      </c>
    </row>
    <row r="75" spans="1:17" x14ac:dyDescent="0.25">
      <c r="A75" s="1" t="s">
        <v>70</v>
      </c>
      <c r="C75" s="3">
        <v>0</v>
      </c>
      <c r="E75" s="3">
        <v>0</v>
      </c>
      <c r="G75" s="3">
        <v>3115097156</v>
      </c>
      <c r="I75" s="7">
        <v>-3115097156</v>
      </c>
      <c r="K75" s="3">
        <v>0</v>
      </c>
      <c r="M75" s="3">
        <v>0</v>
      </c>
      <c r="O75" s="3">
        <v>0</v>
      </c>
      <c r="Q75" s="7">
        <v>0</v>
      </c>
    </row>
    <row r="76" spans="1:17" x14ac:dyDescent="0.25">
      <c r="A76" s="1" t="s">
        <v>37</v>
      </c>
      <c r="C76" s="3">
        <v>0</v>
      </c>
      <c r="E76" s="3">
        <v>0</v>
      </c>
      <c r="G76" s="3">
        <v>17956505081</v>
      </c>
      <c r="I76" s="7">
        <v>-17956505081</v>
      </c>
      <c r="K76" s="3">
        <v>0</v>
      </c>
      <c r="M76" s="3">
        <v>0</v>
      </c>
      <c r="O76" s="3">
        <v>0</v>
      </c>
      <c r="Q76" s="7">
        <v>0</v>
      </c>
    </row>
    <row r="77" spans="1:17" x14ac:dyDescent="0.25">
      <c r="A77" s="1" t="s">
        <v>51</v>
      </c>
      <c r="C77" s="3">
        <v>0</v>
      </c>
      <c r="E77" s="3">
        <v>0</v>
      </c>
      <c r="G77" s="3">
        <v>-449574503</v>
      </c>
      <c r="I77" s="7">
        <v>449574503</v>
      </c>
      <c r="K77" s="3">
        <v>0</v>
      </c>
      <c r="M77" s="3">
        <v>0</v>
      </c>
      <c r="O77" s="3">
        <v>0</v>
      </c>
      <c r="Q77" s="7">
        <v>0</v>
      </c>
    </row>
    <row r="78" spans="1:17" x14ac:dyDescent="0.25">
      <c r="A78" s="1" t="s">
        <v>104</v>
      </c>
      <c r="C78" s="3">
        <v>14881</v>
      </c>
      <c r="E78" s="3">
        <v>10883478511</v>
      </c>
      <c r="G78" s="3">
        <v>10961994450</v>
      </c>
      <c r="I78" s="7">
        <v>-78515939</v>
      </c>
      <c r="K78" s="3">
        <v>14881</v>
      </c>
      <c r="M78" s="3">
        <v>10883478511</v>
      </c>
      <c r="O78" s="3">
        <v>10961994450</v>
      </c>
      <c r="Q78" s="7">
        <v>-78515939</v>
      </c>
    </row>
    <row r="79" spans="1:17" x14ac:dyDescent="0.25">
      <c r="A79" s="1" t="s">
        <v>94</v>
      </c>
      <c r="C79" s="3">
        <v>51801</v>
      </c>
      <c r="E79" s="3">
        <v>42029099548</v>
      </c>
      <c r="G79" s="3">
        <v>42115096824</v>
      </c>
      <c r="I79" s="7">
        <v>-85997276</v>
      </c>
      <c r="K79" s="3">
        <v>51801</v>
      </c>
      <c r="M79" s="3">
        <v>42029099548</v>
      </c>
      <c r="O79" s="3">
        <v>42115096821</v>
      </c>
      <c r="Q79" s="7">
        <v>-85997273</v>
      </c>
    </row>
    <row r="80" spans="1:17" x14ac:dyDescent="0.25">
      <c r="A80" s="1" t="s">
        <v>107</v>
      </c>
      <c r="C80" s="3">
        <v>114192</v>
      </c>
      <c r="E80" s="3">
        <v>84715106603</v>
      </c>
      <c r="G80" s="3">
        <v>84947103350</v>
      </c>
      <c r="I80" s="7">
        <v>-231996747</v>
      </c>
      <c r="K80" s="3">
        <v>114192</v>
      </c>
      <c r="M80" s="3">
        <v>84715106603</v>
      </c>
      <c r="O80" s="3">
        <v>84947103350</v>
      </c>
      <c r="Q80" s="7">
        <v>-231996747</v>
      </c>
    </row>
    <row r="81" spans="1:17" x14ac:dyDescent="0.25">
      <c r="A81" s="1" t="s">
        <v>98</v>
      </c>
      <c r="C81" s="3">
        <v>402400</v>
      </c>
      <c r="E81" s="3">
        <v>322347260767</v>
      </c>
      <c r="G81" s="3">
        <v>320874514753</v>
      </c>
      <c r="I81" s="7">
        <v>1472746014</v>
      </c>
      <c r="K81" s="3">
        <v>402400</v>
      </c>
      <c r="M81" s="3">
        <v>322347260767</v>
      </c>
      <c r="O81" s="3">
        <v>320874514753</v>
      </c>
      <c r="Q81" s="7">
        <v>1472746014</v>
      </c>
    </row>
    <row r="82" spans="1:17" x14ac:dyDescent="0.25">
      <c r="A82" s="1" t="s">
        <v>101</v>
      </c>
      <c r="C82" s="3">
        <v>15325</v>
      </c>
      <c r="E82" s="3">
        <v>12490675654</v>
      </c>
      <c r="G82" s="3">
        <v>12569145532</v>
      </c>
      <c r="I82" s="7">
        <v>-78469878</v>
      </c>
      <c r="K82" s="3">
        <v>15325</v>
      </c>
      <c r="M82" s="3">
        <v>12490675654</v>
      </c>
      <c r="O82" s="3">
        <v>12569145532</v>
      </c>
      <c r="Q82" s="7">
        <v>-78469878</v>
      </c>
    </row>
    <row r="83" spans="1:17" ht="23.25" thickBot="1" x14ac:dyDescent="0.3">
      <c r="E83" s="4">
        <f>SUM(E8:E82)</f>
        <v>6092535707872</v>
      </c>
      <c r="G83" s="4">
        <f>SUM(G8:G82)</f>
        <v>7067763192186</v>
      </c>
      <c r="I83" s="9">
        <f>SUM(I8:I82)</f>
        <v>-975227484314</v>
      </c>
      <c r="M83" s="4">
        <f>SUM(M8:M82)</f>
        <v>6092535707872</v>
      </c>
      <c r="O83" s="4">
        <f>SUM(O8:O82)</f>
        <v>4362464164207</v>
      </c>
      <c r="Q83" s="4">
        <f>SUM(Q8:Q82)</f>
        <v>1730071543665</v>
      </c>
    </row>
    <row r="84" spans="1:17" ht="23.25" thickTop="1" x14ac:dyDescent="0.25"/>
    <row r="85" spans="1:17" x14ac:dyDescent="0.25">
      <c r="I85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2"/>
  <sheetViews>
    <sheetView rightToLeft="1" workbookViewId="0">
      <selection activeCell="Q91" sqref="Q91:Q109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" x14ac:dyDescent="0.25">
      <c r="A3" s="16" t="s">
        <v>129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" x14ac:dyDescent="0.25">
      <c r="A6" s="14" t="s">
        <v>3</v>
      </c>
      <c r="C6" s="15" t="s">
        <v>131</v>
      </c>
      <c r="D6" s="15" t="s">
        <v>131</v>
      </c>
      <c r="E6" s="15" t="s">
        <v>131</v>
      </c>
      <c r="F6" s="15" t="s">
        <v>131</v>
      </c>
      <c r="G6" s="15" t="s">
        <v>131</v>
      </c>
      <c r="H6" s="15" t="s">
        <v>131</v>
      </c>
      <c r="I6" s="15" t="s">
        <v>131</v>
      </c>
      <c r="K6" s="15" t="s">
        <v>132</v>
      </c>
      <c r="L6" s="15" t="s">
        <v>132</v>
      </c>
      <c r="M6" s="15" t="s">
        <v>132</v>
      </c>
      <c r="N6" s="15" t="s">
        <v>132</v>
      </c>
      <c r="O6" s="15" t="s">
        <v>132</v>
      </c>
      <c r="P6" s="15" t="s">
        <v>132</v>
      </c>
      <c r="Q6" s="15" t="s">
        <v>132</v>
      </c>
    </row>
    <row r="7" spans="1:17" ht="24" x14ac:dyDescent="0.25">
      <c r="A7" s="15" t="s">
        <v>3</v>
      </c>
      <c r="C7" s="15" t="s">
        <v>7</v>
      </c>
      <c r="E7" s="15" t="s">
        <v>201</v>
      </c>
      <c r="G7" s="15" t="s">
        <v>202</v>
      </c>
      <c r="I7" s="15" t="s">
        <v>204</v>
      </c>
      <c r="K7" s="15" t="s">
        <v>7</v>
      </c>
      <c r="M7" s="15" t="s">
        <v>201</v>
      </c>
      <c r="O7" s="15" t="s">
        <v>202</v>
      </c>
      <c r="Q7" s="15" t="s">
        <v>204</v>
      </c>
    </row>
    <row r="8" spans="1:17" x14ac:dyDescent="0.25">
      <c r="A8" s="1" t="s">
        <v>17</v>
      </c>
      <c r="C8" s="3">
        <v>269331</v>
      </c>
      <c r="E8" s="3">
        <v>12034474338</v>
      </c>
      <c r="G8" s="3">
        <v>9867961286</v>
      </c>
      <c r="I8" s="3">
        <v>2166513052</v>
      </c>
      <c r="K8" s="3">
        <v>1685127</v>
      </c>
      <c r="M8" s="3">
        <v>77554537818</v>
      </c>
      <c r="O8" s="3">
        <v>61741010157</v>
      </c>
      <c r="Q8" s="7">
        <v>15813527661</v>
      </c>
    </row>
    <row r="9" spans="1:17" x14ac:dyDescent="0.25">
      <c r="A9" s="1" t="s">
        <v>37</v>
      </c>
      <c r="C9" s="3">
        <v>22926998</v>
      </c>
      <c r="E9" s="3">
        <v>62902007783</v>
      </c>
      <c r="G9" s="3">
        <v>40159479941</v>
      </c>
      <c r="I9" s="3">
        <v>22742527842</v>
      </c>
      <c r="K9" s="3">
        <v>22926998</v>
      </c>
      <c r="M9" s="3">
        <v>62902007783</v>
      </c>
      <c r="O9" s="3">
        <v>40159479941</v>
      </c>
      <c r="Q9" s="7">
        <v>22742527842</v>
      </c>
    </row>
    <row r="10" spans="1:17" x14ac:dyDescent="0.25">
      <c r="A10" s="1" t="s">
        <v>15</v>
      </c>
      <c r="C10" s="3">
        <v>6200000</v>
      </c>
      <c r="E10" s="3">
        <v>19466995137</v>
      </c>
      <c r="G10" s="3">
        <v>7022938449</v>
      </c>
      <c r="I10" s="3">
        <v>12444056688</v>
      </c>
      <c r="K10" s="3">
        <v>113450648</v>
      </c>
      <c r="M10" s="3">
        <v>450887201366</v>
      </c>
      <c r="O10" s="3">
        <v>128509180381</v>
      </c>
      <c r="Q10" s="7">
        <v>322378020985</v>
      </c>
    </row>
    <row r="11" spans="1:17" x14ac:dyDescent="0.25">
      <c r="A11" s="1" t="s">
        <v>16</v>
      </c>
      <c r="C11" s="3">
        <v>7500000</v>
      </c>
      <c r="E11" s="3">
        <v>29708242383</v>
      </c>
      <c r="G11" s="3">
        <v>9345736406</v>
      </c>
      <c r="I11" s="3">
        <v>20362505977</v>
      </c>
      <c r="K11" s="3">
        <v>89200000</v>
      </c>
      <c r="M11" s="3">
        <v>351704880182</v>
      </c>
      <c r="O11" s="3">
        <v>108483230257</v>
      </c>
      <c r="Q11" s="7">
        <v>243221649925</v>
      </c>
    </row>
    <row r="12" spans="1:17" x14ac:dyDescent="0.25">
      <c r="A12" s="1" t="s">
        <v>66</v>
      </c>
      <c r="C12" s="3">
        <v>300000</v>
      </c>
      <c r="E12" s="3">
        <v>10785886386</v>
      </c>
      <c r="G12" s="3">
        <v>7627529469</v>
      </c>
      <c r="I12" s="3">
        <v>3158356917</v>
      </c>
      <c r="K12" s="3">
        <v>688312</v>
      </c>
      <c r="M12" s="3">
        <v>21219669382</v>
      </c>
      <c r="O12" s="3">
        <v>17413448920</v>
      </c>
      <c r="Q12" s="7">
        <v>3806220462</v>
      </c>
    </row>
    <row r="13" spans="1:17" x14ac:dyDescent="0.25">
      <c r="A13" s="1" t="s">
        <v>51</v>
      </c>
      <c r="C13" s="3">
        <v>14395000</v>
      </c>
      <c r="E13" s="3">
        <v>166660998677</v>
      </c>
      <c r="G13" s="3">
        <v>144974006978</v>
      </c>
      <c r="I13" s="3">
        <v>21686991699</v>
      </c>
      <c r="K13" s="3">
        <v>14395000</v>
      </c>
      <c r="M13" s="3">
        <v>166660998677</v>
      </c>
      <c r="O13" s="3">
        <v>144974006978</v>
      </c>
      <c r="Q13" s="7">
        <v>21686991699</v>
      </c>
    </row>
    <row r="14" spans="1:17" x14ac:dyDescent="0.25">
      <c r="A14" s="1" t="s">
        <v>50</v>
      </c>
      <c r="C14" s="3">
        <v>2200000</v>
      </c>
      <c r="E14" s="3">
        <v>20436568275</v>
      </c>
      <c r="G14" s="3">
        <v>10293890399</v>
      </c>
      <c r="I14" s="3">
        <v>10142677876</v>
      </c>
      <c r="K14" s="3">
        <v>7350000</v>
      </c>
      <c r="M14" s="3">
        <v>128974677549</v>
      </c>
      <c r="O14" s="3">
        <v>61247651923</v>
      </c>
      <c r="Q14" s="7">
        <v>67727025626</v>
      </c>
    </row>
    <row r="15" spans="1:17" x14ac:dyDescent="0.25">
      <c r="A15" s="1" t="s">
        <v>77</v>
      </c>
      <c r="C15" s="3">
        <v>3700000</v>
      </c>
      <c r="E15" s="3">
        <v>98918117116</v>
      </c>
      <c r="G15" s="3">
        <v>16793352483</v>
      </c>
      <c r="I15" s="3">
        <v>82124764633</v>
      </c>
      <c r="K15" s="3">
        <v>9979137</v>
      </c>
      <c r="M15" s="3">
        <v>279210231633</v>
      </c>
      <c r="O15" s="3">
        <v>45960630463</v>
      </c>
      <c r="Q15" s="7">
        <v>233249601170</v>
      </c>
    </row>
    <row r="16" spans="1:17" x14ac:dyDescent="0.25">
      <c r="A16" s="1" t="s">
        <v>68</v>
      </c>
      <c r="C16" s="3">
        <v>1000000</v>
      </c>
      <c r="E16" s="3">
        <v>57824158686</v>
      </c>
      <c r="G16" s="3">
        <v>36963537265</v>
      </c>
      <c r="I16" s="3">
        <v>20860621421</v>
      </c>
      <c r="K16" s="3">
        <v>2157057</v>
      </c>
      <c r="M16" s="3">
        <v>114985005920</v>
      </c>
      <c r="O16" s="3">
        <v>76314064556</v>
      </c>
      <c r="Q16" s="7">
        <v>38670941364</v>
      </c>
    </row>
    <row r="17" spans="1:17" x14ac:dyDescent="0.25">
      <c r="A17" s="1" t="s">
        <v>69</v>
      </c>
      <c r="C17" s="3">
        <v>200000</v>
      </c>
      <c r="E17" s="3">
        <v>3506014383</v>
      </c>
      <c r="G17" s="3">
        <v>620312708</v>
      </c>
      <c r="I17" s="3">
        <v>2885701675</v>
      </c>
      <c r="K17" s="3">
        <v>3872038</v>
      </c>
      <c r="M17" s="3">
        <v>64048989030</v>
      </c>
      <c r="O17" s="3">
        <v>12009371925</v>
      </c>
      <c r="Q17" s="7">
        <v>52039617105</v>
      </c>
    </row>
    <row r="18" spans="1:17" x14ac:dyDescent="0.25">
      <c r="A18" s="1" t="s">
        <v>70</v>
      </c>
      <c r="C18" s="3">
        <v>134726</v>
      </c>
      <c r="E18" s="3">
        <v>6564973533</v>
      </c>
      <c r="G18" s="3">
        <v>2831814951</v>
      </c>
      <c r="I18" s="3">
        <v>3733158582</v>
      </c>
      <c r="K18" s="3">
        <v>134726</v>
      </c>
      <c r="M18" s="3">
        <v>6564973533</v>
      </c>
      <c r="O18" s="3">
        <v>2831814951</v>
      </c>
      <c r="Q18" s="7">
        <v>3733158582</v>
      </c>
    </row>
    <row r="19" spans="1:17" x14ac:dyDescent="0.25">
      <c r="A19" s="1" t="s">
        <v>35</v>
      </c>
      <c r="C19" s="3">
        <v>256620</v>
      </c>
      <c r="E19" s="3">
        <v>3159583283</v>
      </c>
      <c r="G19" s="3">
        <v>1541118062</v>
      </c>
      <c r="I19" s="3">
        <v>1618465221</v>
      </c>
      <c r="K19" s="3">
        <v>256620</v>
      </c>
      <c r="M19" s="3">
        <v>3159583283</v>
      </c>
      <c r="O19" s="3">
        <v>1541118062</v>
      </c>
      <c r="Q19" s="7">
        <v>1618465221</v>
      </c>
    </row>
    <row r="20" spans="1:17" x14ac:dyDescent="0.25">
      <c r="A20" s="1" t="s">
        <v>41</v>
      </c>
      <c r="C20" s="3">
        <v>110957</v>
      </c>
      <c r="E20" s="3">
        <v>3565048410</v>
      </c>
      <c r="G20" s="3">
        <v>3565048410</v>
      </c>
      <c r="I20" s="3">
        <v>0</v>
      </c>
      <c r="K20" s="3">
        <v>110957</v>
      </c>
      <c r="M20" s="3">
        <v>3565048410</v>
      </c>
      <c r="O20" s="3">
        <v>3565048410</v>
      </c>
      <c r="Q20" s="7">
        <v>0</v>
      </c>
    </row>
    <row r="21" spans="1:17" x14ac:dyDescent="0.25">
      <c r="A21" s="1" t="s">
        <v>44</v>
      </c>
      <c r="C21" s="3">
        <v>460460</v>
      </c>
      <c r="E21" s="3">
        <v>22226720543</v>
      </c>
      <c r="G21" s="3">
        <v>21467317994</v>
      </c>
      <c r="I21" s="3">
        <v>759402549</v>
      </c>
      <c r="K21" s="3">
        <v>460460</v>
      </c>
      <c r="M21" s="3">
        <v>22226720543</v>
      </c>
      <c r="O21" s="3">
        <v>21467317994</v>
      </c>
      <c r="Q21" s="7">
        <v>759402549</v>
      </c>
    </row>
    <row r="22" spans="1:17" x14ac:dyDescent="0.25">
      <c r="A22" s="1" t="s">
        <v>83</v>
      </c>
      <c r="C22" s="3">
        <v>1700000</v>
      </c>
      <c r="E22" s="3">
        <v>28334913908</v>
      </c>
      <c r="G22" s="3">
        <v>30662428355</v>
      </c>
      <c r="I22" s="7">
        <v>-2327514447</v>
      </c>
      <c r="K22" s="3">
        <v>4042596</v>
      </c>
      <c r="M22" s="3">
        <v>67046999648</v>
      </c>
      <c r="O22" s="3">
        <v>44362580453</v>
      </c>
      <c r="Q22" s="7">
        <v>22684419195</v>
      </c>
    </row>
    <row r="23" spans="1:17" x14ac:dyDescent="0.25">
      <c r="A23" s="1" t="s">
        <v>24</v>
      </c>
      <c r="C23" s="3">
        <v>80662</v>
      </c>
      <c r="E23" s="3">
        <v>6560496248</v>
      </c>
      <c r="G23" s="3">
        <v>1549585582</v>
      </c>
      <c r="I23" s="3">
        <v>5010910666</v>
      </c>
      <c r="K23" s="3">
        <v>80662</v>
      </c>
      <c r="M23" s="3">
        <v>6560496248</v>
      </c>
      <c r="O23" s="3">
        <v>1549585582</v>
      </c>
      <c r="Q23" s="7">
        <v>5010910666</v>
      </c>
    </row>
    <row r="24" spans="1:17" x14ac:dyDescent="0.25">
      <c r="A24" s="1" t="s">
        <v>39</v>
      </c>
      <c r="C24" s="3">
        <v>328467</v>
      </c>
      <c r="E24" s="3">
        <v>1781933475</v>
      </c>
      <c r="G24" s="3">
        <v>1781933475</v>
      </c>
      <c r="I24" s="3">
        <v>0</v>
      </c>
      <c r="K24" s="3">
        <v>328467</v>
      </c>
      <c r="M24" s="3">
        <v>1781933475</v>
      </c>
      <c r="O24" s="3">
        <v>1781933475</v>
      </c>
      <c r="Q24" s="7">
        <v>0</v>
      </c>
    </row>
    <row r="25" spans="1:17" x14ac:dyDescent="0.25">
      <c r="A25" s="1" t="s">
        <v>71</v>
      </c>
      <c r="C25" s="3">
        <v>2400000</v>
      </c>
      <c r="E25" s="3">
        <v>44466438533</v>
      </c>
      <c r="G25" s="3">
        <v>6041093833</v>
      </c>
      <c r="I25" s="3">
        <v>38425344700</v>
      </c>
      <c r="K25" s="3">
        <v>5400001</v>
      </c>
      <c r="M25" s="3">
        <v>98602402798</v>
      </c>
      <c r="O25" s="3">
        <v>13592467188</v>
      </c>
      <c r="Q25" s="7">
        <v>85009935610</v>
      </c>
    </row>
    <row r="26" spans="1:17" x14ac:dyDescent="0.25">
      <c r="A26" s="1" t="s">
        <v>40</v>
      </c>
      <c r="C26" s="3">
        <v>1917072</v>
      </c>
      <c r="E26" s="3">
        <v>2908198224</v>
      </c>
      <c r="G26" s="3">
        <v>2908198224</v>
      </c>
      <c r="I26" s="3">
        <v>0</v>
      </c>
      <c r="K26" s="3">
        <v>1917072</v>
      </c>
      <c r="M26" s="3">
        <v>2908198224</v>
      </c>
      <c r="O26" s="3">
        <v>2908198224</v>
      </c>
      <c r="Q26" s="7">
        <v>0</v>
      </c>
    </row>
    <row r="27" spans="1:17" x14ac:dyDescent="0.25">
      <c r="A27" s="1" t="s">
        <v>173</v>
      </c>
      <c r="C27" s="3">
        <v>0</v>
      </c>
      <c r="E27" s="3">
        <v>0</v>
      </c>
      <c r="G27" s="3">
        <v>0</v>
      </c>
      <c r="I27" s="3">
        <v>0</v>
      </c>
      <c r="K27" s="3">
        <v>300000</v>
      </c>
      <c r="M27" s="3">
        <v>59607322940</v>
      </c>
      <c r="O27" s="3">
        <v>20266362319</v>
      </c>
      <c r="Q27" s="7">
        <v>39340960621</v>
      </c>
    </row>
    <row r="28" spans="1:17" x14ac:dyDescent="0.25">
      <c r="A28" s="1" t="s">
        <v>205</v>
      </c>
      <c r="C28" s="3">
        <v>0</v>
      </c>
      <c r="E28" s="3">
        <v>0</v>
      </c>
      <c r="G28" s="3">
        <v>0</v>
      </c>
      <c r="I28" s="3">
        <v>0</v>
      </c>
      <c r="K28" s="3">
        <v>2000000</v>
      </c>
      <c r="M28" s="3">
        <v>28911030561</v>
      </c>
      <c r="O28" s="3">
        <v>11615632500</v>
      </c>
      <c r="Q28" s="7">
        <v>17295398061</v>
      </c>
    </row>
    <row r="29" spans="1:17" x14ac:dyDescent="0.25">
      <c r="A29" s="1" t="s">
        <v>47</v>
      </c>
      <c r="C29" s="3">
        <v>0</v>
      </c>
      <c r="E29" s="3">
        <v>0</v>
      </c>
      <c r="G29" s="3">
        <v>0</v>
      </c>
      <c r="I29" s="3">
        <v>0</v>
      </c>
      <c r="K29" s="3">
        <v>400000</v>
      </c>
      <c r="M29" s="3">
        <v>3566581704</v>
      </c>
      <c r="O29" s="3">
        <v>2488607205</v>
      </c>
      <c r="Q29" s="7">
        <v>1077974499</v>
      </c>
    </row>
    <row r="30" spans="1:17" x14ac:dyDescent="0.25">
      <c r="A30" s="1" t="s">
        <v>206</v>
      </c>
      <c r="C30" s="3">
        <v>0</v>
      </c>
      <c r="E30" s="3">
        <v>0</v>
      </c>
      <c r="G30" s="3">
        <v>0</v>
      </c>
      <c r="I30" s="3">
        <v>0</v>
      </c>
      <c r="K30" s="3">
        <v>19887927</v>
      </c>
      <c r="M30" s="3">
        <v>79078376397</v>
      </c>
      <c r="O30" s="3">
        <v>43794042588</v>
      </c>
      <c r="Q30" s="7">
        <v>35284333809</v>
      </c>
    </row>
    <row r="31" spans="1:17" x14ac:dyDescent="0.25">
      <c r="A31" s="1" t="s">
        <v>207</v>
      </c>
      <c r="C31" s="3">
        <v>0</v>
      </c>
      <c r="E31" s="3">
        <v>0</v>
      </c>
      <c r="G31" s="3">
        <v>0</v>
      </c>
      <c r="I31" s="3">
        <v>0</v>
      </c>
      <c r="K31" s="3">
        <v>2000000</v>
      </c>
      <c r="M31" s="3">
        <v>46122191383</v>
      </c>
      <c r="O31" s="3">
        <v>10964570685</v>
      </c>
      <c r="Q31" s="7">
        <v>35157620698</v>
      </c>
    </row>
    <row r="32" spans="1:17" x14ac:dyDescent="0.25">
      <c r="A32" s="1" t="s">
        <v>208</v>
      </c>
      <c r="C32" s="3">
        <v>0</v>
      </c>
      <c r="E32" s="3">
        <v>0</v>
      </c>
      <c r="G32" s="3">
        <v>0</v>
      </c>
      <c r="I32" s="3">
        <v>0</v>
      </c>
      <c r="K32" s="3">
        <v>778680</v>
      </c>
      <c r="M32" s="3">
        <v>23182703748</v>
      </c>
      <c r="O32" s="3">
        <v>14418660263</v>
      </c>
      <c r="Q32" s="7">
        <v>8764043485</v>
      </c>
    </row>
    <row r="33" spans="1:17" x14ac:dyDescent="0.25">
      <c r="A33" s="1" t="s">
        <v>209</v>
      </c>
      <c r="C33" s="3">
        <v>0</v>
      </c>
      <c r="E33" s="3">
        <v>0</v>
      </c>
      <c r="G33" s="3">
        <v>0</v>
      </c>
      <c r="I33" s="3">
        <v>0</v>
      </c>
      <c r="K33" s="3">
        <v>274421</v>
      </c>
      <c r="M33" s="3">
        <v>10256893619</v>
      </c>
      <c r="O33" s="3">
        <v>6592874511</v>
      </c>
      <c r="Q33" s="7">
        <v>3664019108</v>
      </c>
    </row>
    <row r="34" spans="1:17" x14ac:dyDescent="0.25">
      <c r="A34" s="1" t="s">
        <v>210</v>
      </c>
      <c r="C34" s="3">
        <v>0</v>
      </c>
      <c r="E34" s="3">
        <v>0</v>
      </c>
      <c r="G34" s="3">
        <v>0</v>
      </c>
      <c r="I34" s="3">
        <v>0</v>
      </c>
      <c r="K34" s="3">
        <v>1434404</v>
      </c>
      <c r="M34" s="3">
        <v>45043215779</v>
      </c>
      <c r="O34" s="3">
        <v>22259230443</v>
      </c>
      <c r="Q34" s="7">
        <v>22783985336</v>
      </c>
    </row>
    <row r="35" spans="1:17" x14ac:dyDescent="0.25">
      <c r="A35" s="1" t="s">
        <v>150</v>
      </c>
      <c r="C35" s="3">
        <v>0</v>
      </c>
      <c r="E35" s="3">
        <v>0</v>
      </c>
      <c r="G35" s="3">
        <v>0</v>
      </c>
      <c r="I35" s="3">
        <v>0</v>
      </c>
      <c r="K35" s="3">
        <v>900000</v>
      </c>
      <c r="M35" s="3">
        <v>45025312332</v>
      </c>
      <c r="O35" s="3">
        <v>17444230647</v>
      </c>
      <c r="Q35" s="7">
        <v>27581081685</v>
      </c>
    </row>
    <row r="36" spans="1:17" x14ac:dyDescent="0.25">
      <c r="A36" s="1" t="s">
        <v>211</v>
      </c>
      <c r="C36" s="3">
        <v>0</v>
      </c>
      <c r="E36" s="3">
        <v>0</v>
      </c>
      <c r="G36" s="3">
        <v>0</v>
      </c>
      <c r="I36" s="3">
        <v>0</v>
      </c>
      <c r="K36" s="3">
        <v>2675111</v>
      </c>
      <c r="M36" s="3">
        <v>43724889744</v>
      </c>
      <c r="O36" s="3">
        <v>24788883402</v>
      </c>
      <c r="Q36" s="7">
        <v>18936006342</v>
      </c>
    </row>
    <row r="37" spans="1:17" x14ac:dyDescent="0.25">
      <c r="A37" s="1" t="s">
        <v>64</v>
      </c>
      <c r="C37" s="3">
        <v>0</v>
      </c>
      <c r="E37" s="3">
        <v>0</v>
      </c>
      <c r="G37" s="3">
        <v>0</v>
      </c>
      <c r="I37" s="3">
        <v>0</v>
      </c>
      <c r="K37" s="3">
        <v>110000</v>
      </c>
      <c r="M37" s="3">
        <v>13442326800</v>
      </c>
      <c r="O37" s="3">
        <v>10120035215</v>
      </c>
      <c r="Q37" s="7">
        <v>3322291585</v>
      </c>
    </row>
    <row r="38" spans="1:17" x14ac:dyDescent="0.25">
      <c r="A38" s="1" t="s">
        <v>197</v>
      </c>
      <c r="C38" s="3">
        <v>0</v>
      </c>
      <c r="E38" s="3">
        <v>0</v>
      </c>
      <c r="G38" s="3">
        <v>0</v>
      </c>
      <c r="I38" s="3">
        <v>0</v>
      </c>
      <c r="K38" s="3">
        <v>1053798</v>
      </c>
      <c r="M38" s="3">
        <v>79855091684</v>
      </c>
      <c r="O38" s="3">
        <v>41934882920</v>
      </c>
      <c r="Q38" s="7">
        <v>37920208764</v>
      </c>
    </row>
    <row r="39" spans="1:17" x14ac:dyDescent="0.25">
      <c r="A39" s="1" t="s">
        <v>212</v>
      </c>
      <c r="C39" s="3">
        <v>0</v>
      </c>
      <c r="E39" s="3">
        <v>0</v>
      </c>
      <c r="G39" s="3">
        <v>0</v>
      </c>
      <c r="I39" s="3">
        <v>0</v>
      </c>
      <c r="K39" s="3">
        <v>125000</v>
      </c>
      <c r="M39" s="3">
        <v>5442962709</v>
      </c>
      <c r="O39" s="3">
        <v>5161678125</v>
      </c>
      <c r="Q39" s="7">
        <v>281284584</v>
      </c>
    </row>
    <row r="40" spans="1:17" x14ac:dyDescent="0.25">
      <c r="A40" s="1" t="s">
        <v>213</v>
      </c>
      <c r="C40" s="3">
        <v>0</v>
      </c>
      <c r="E40" s="3">
        <v>0</v>
      </c>
      <c r="G40" s="3">
        <v>0</v>
      </c>
      <c r="I40" s="3">
        <v>0</v>
      </c>
      <c r="K40" s="3">
        <v>1452320</v>
      </c>
      <c r="M40" s="3">
        <v>21222077222</v>
      </c>
      <c r="O40" s="3">
        <v>5962163545</v>
      </c>
      <c r="Q40" s="7">
        <v>15259913677</v>
      </c>
    </row>
    <row r="41" spans="1:17" x14ac:dyDescent="0.25">
      <c r="A41" s="1" t="s">
        <v>214</v>
      </c>
      <c r="C41" s="3">
        <v>0</v>
      </c>
      <c r="E41" s="3">
        <v>0</v>
      </c>
      <c r="G41" s="3">
        <v>0</v>
      </c>
      <c r="I41" s="3">
        <v>0</v>
      </c>
      <c r="K41" s="3">
        <v>152811</v>
      </c>
      <c r="M41" s="3">
        <v>12970657617</v>
      </c>
      <c r="O41" s="3">
        <v>12256619271</v>
      </c>
      <c r="Q41" s="7">
        <v>714038346</v>
      </c>
    </row>
    <row r="42" spans="1:17" x14ac:dyDescent="0.25">
      <c r="A42" s="1" t="s">
        <v>175</v>
      </c>
      <c r="C42" s="3">
        <v>0</v>
      </c>
      <c r="E42" s="3">
        <v>0</v>
      </c>
      <c r="G42" s="3">
        <v>0</v>
      </c>
      <c r="I42" s="3">
        <v>0</v>
      </c>
      <c r="K42" s="3">
        <v>4400000</v>
      </c>
      <c r="M42" s="3">
        <v>34716345006</v>
      </c>
      <c r="O42" s="3">
        <v>14536870000</v>
      </c>
      <c r="Q42" s="7">
        <v>20179475006</v>
      </c>
    </row>
    <row r="43" spans="1:17" x14ac:dyDescent="0.25">
      <c r="A43" s="1" t="s">
        <v>67</v>
      </c>
      <c r="C43" s="3">
        <v>0</v>
      </c>
      <c r="E43" s="3">
        <v>0</v>
      </c>
      <c r="G43" s="3">
        <v>0</v>
      </c>
      <c r="I43" s="3">
        <v>0</v>
      </c>
      <c r="K43" s="3">
        <v>879897</v>
      </c>
      <c r="M43" s="3">
        <v>42421088420</v>
      </c>
      <c r="O43" s="3">
        <v>17327889039</v>
      </c>
      <c r="Q43" s="7">
        <v>25093199381</v>
      </c>
    </row>
    <row r="44" spans="1:17" x14ac:dyDescent="0.25">
      <c r="A44" s="1" t="s">
        <v>215</v>
      </c>
      <c r="C44" s="3">
        <v>0</v>
      </c>
      <c r="E44" s="3">
        <v>0</v>
      </c>
      <c r="G44" s="3">
        <v>0</v>
      </c>
      <c r="I44" s="3">
        <v>0</v>
      </c>
      <c r="K44" s="3">
        <v>50000</v>
      </c>
      <c r="M44" s="3">
        <v>239640505</v>
      </c>
      <c r="O44" s="3">
        <v>175442906</v>
      </c>
      <c r="Q44" s="7">
        <v>64197599</v>
      </c>
    </row>
    <row r="45" spans="1:17" x14ac:dyDescent="0.25">
      <c r="A45" s="1" t="s">
        <v>216</v>
      </c>
      <c r="C45" s="3">
        <v>0</v>
      </c>
      <c r="E45" s="3">
        <v>0</v>
      </c>
      <c r="G45" s="3">
        <v>0</v>
      </c>
      <c r="I45" s="3">
        <v>0</v>
      </c>
      <c r="K45" s="3">
        <v>1100000</v>
      </c>
      <c r="M45" s="3">
        <v>17750560683</v>
      </c>
      <c r="O45" s="3">
        <v>14596285000</v>
      </c>
      <c r="Q45" s="7">
        <v>3154275683</v>
      </c>
    </row>
    <row r="46" spans="1:17" x14ac:dyDescent="0.25">
      <c r="A46" s="1" t="s">
        <v>62</v>
      </c>
      <c r="C46" s="3">
        <v>0</v>
      </c>
      <c r="E46" s="3">
        <v>0</v>
      </c>
      <c r="G46" s="3">
        <v>0</v>
      </c>
      <c r="I46" s="3">
        <v>0</v>
      </c>
      <c r="K46" s="3">
        <v>600000</v>
      </c>
      <c r="M46" s="3">
        <v>11381674323</v>
      </c>
      <c r="O46" s="3">
        <v>3852269539</v>
      </c>
      <c r="Q46" s="7">
        <v>7529404784</v>
      </c>
    </row>
    <row r="47" spans="1:17" x14ac:dyDescent="0.25">
      <c r="A47" s="1" t="s">
        <v>217</v>
      </c>
      <c r="C47" s="3">
        <v>0</v>
      </c>
      <c r="E47" s="3">
        <v>0</v>
      </c>
      <c r="G47" s="3">
        <v>0</v>
      </c>
      <c r="I47" s="3">
        <v>0</v>
      </c>
      <c r="K47" s="3">
        <v>3815000</v>
      </c>
      <c r="M47" s="3">
        <v>40479228509</v>
      </c>
      <c r="O47" s="3">
        <v>21846122161</v>
      </c>
      <c r="Q47" s="7">
        <v>18633106348</v>
      </c>
    </row>
    <row r="48" spans="1:17" x14ac:dyDescent="0.25">
      <c r="A48" s="1" t="s">
        <v>180</v>
      </c>
      <c r="C48" s="3">
        <v>0</v>
      </c>
      <c r="E48" s="3">
        <v>0</v>
      </c>
      <c r="G48" s="3">
        <v>0</v>
      </c>
      <c r="I48" s="3">
        <v>0</v>
      </c>
      <c r="K48" s="3">
        <v>100000</v>
      </c>
      <c r="M48" s="3">
        <v>4108489374</v>
      </c>
      <c r="O48" s="3">
        <v>1342957345</v>
      </c>
      <c r="Q48" s="7">
        <v>2765532029</v>
      </c>
    </row>
    <row r="49" spans="1:17" x14ac:dyDescent="0.25">
      <c r="A49" s="1" t="s">
        <v>18</v>
      </c>
      <c r="C49" s="3">
        <v>0</v>
      </c>
      <c r="E49" s="3">
        <v>0</v>
      </c>
      <c r="G49" s="3">
        <v>0</v>
      </c>
      <c r="I49" s="3">
        <v>0</v>
      </c>
      <c r="K49" s="3">
        <v>700000</v>
      </c>
      <c r="M49" s="3">
        <v>40110996963</v>
      </c>
      <c r="O49" s="3">
        <v>14744455301</v>
      </c>
      <c r="Q49" s="7">
        <v>25366541662</v>
      </c>
    </row>
    <row r="50" spans="1:17" x14ac:dyDescent="0.25">
      <c r="A50" s="1" t="s">
        <v>218</v>
      </c>
      <c r="C50" s="3">
        <v>0</v>
      </c>
      <c r="E50" s="3">
        <v>0</v>
      </c>
      <c r="G50" s="3">
        <v>0</v>
      </c>
      <c r="I50" s="3">
        <v>0</v>
      </c>
      <c r="K50" s="3">
        <v>354727</v>
      </c>
      <c r="M50" s="3">
        <v>19878900384</v>
      </c>
      <c r="O50" s="3">
        <v>16156945036</v>
      </c>
      <c r="Q50" s="7">
        <v>3721955348</v>
      </c>
    </row>
    <row r="51" spans="1:17" x14ac:dyDescent="0.25">
      <c r="A51" s="1" t="s">
        <v>49</v>
      </c>
      <c r="C51" s="3">
        <v>0</v>
      </c>
      <c r="E51" s="3">
        <v>0</v>
      </c>
      <c r="G51" s="3">
        <v>0</v>
      </c>
      <c r="I51" s="3">
        <v>0</v>
      </c>
      <c r="K51" s="3">
        <v>6121910</v>
      </c>
      <c r="M51" s="3">
        <v>163594805605</v>
      </c>
      <c r="O51" s="3">
        <v>96553624325</v>
      </c>
      <c r="Q51" s="7">
        <v>67041181280</v>
      </c>
    </row>
    <row r="52" spans="1:17" x14ac:dyDescent="0.25">
      <c r="A52" s="1" t="s">
        <v>219</v>
      </c>
      <c r="C52" s="3">
        <v>0</v>
      </c>
      <c r="E52" s="3">
        <v>0</v>
      </c>
      <c r="G52" s="3">
        <v>0</v>
      </c>
      <c r="I52" s="3">
        <v>0</v>
      </c>
      <c r="K52" s="3">
        <v>300000</v>
      </c>
      <c r="M52" s="3">
        <v>2988377068</v>
      </c>
      <c r="O52" s="3">
        <v>1738429026</v>
      </c>
      <c r="Q52" s="7">
        <v>1249948042</v>
      </c>
    </row>
    <row r="53" spans="1:17" x14ac:dyDescent="0.25">
      <c r="A53" s="1" t="s">
        <v>189</v>
      </c>
      <c r="C53" s="3">
        <v>0</v>
      </c>
      <c r="E53" s="3">
        <v>0</v>
      </c>
      <c r="G53" s="3">
        <v>0</v>
      </c>
      <c r="I53" s="3">
        <v>0</v>
      </c>
      <c r="K53" s="3">
        <v>106530</v>
      </c>
      <c r="M53" s="3">
        <v>5304600569</v>
      </c>
      <c r="O53" s="3">
        <v>2514820684</v>
      </c>
      <c r="Q53" s="7">
        <v>2789779885</v>
      </c>
    </row>
    <row r="54" spans="1:17" x14ac:dyDescent="0.25">
      <c r="A54" s="1" t="s">
        <v>220</v>
      </c>
      <c r="C54" s="3">
        <v>0</v>
      </c>
      <c r="E54" s="3">
        <v>0</v>
      </c>
      <c r="G54" s="3">
        <v>0</v>
      </c>
      <c r="I54" s="3">
        <v>0</v>
      </c>
      <c r="K54" s="3">
        <v>4093552</v>
      </c>
      <c r="M54" s="3">
        <v>125297625583</v>
      </c>
      <c r="O54" s="3">
        <v>53956604584</v>
      </c>
      <c r="Q54" s="7">
        <v>71341020999</v>
      </c>
    </row>
    <row r="55" spans="1:17" x14ac:dyDescent="0.25">
      <c r="A55" s="1" t="s">
        <v>81</v>
      </c>
      <c r="C55" s="3">
        <v>0</v>
      </c>
      <c r="E55" s="3">
        <v>0</v>
      </c>
      <c r="G55" s="3">
        <v>0</v>
      </c>
      <c r="I55" s="3">
        <v>0</v>
      </c>
      <c r="K55" s="3">
        <v>3000000</v>
      </c>
      <c r="M55" s="3">
        <v>28092996859</v>
      </c>
      <c r="O55" s="3">
        <v>19403616807</v>
      </c>
      <c r="Q55" s="7">
        <v>8689380052</v>
      </c>
    </row>
    <row r="56" spans="1:17" x14ac:dyDescent="0.25">
      <c r="A56" s="1" t="s">
        <v>79</v>
      </c>
      <c r="C56" s="3">
        <v>0</v>
      </c>
      <c r="E56" s="3">
        <v>0</v>
      </c>
      <c r="G56" s="3">
        <v>0</v>
      </c>
      <c r="I56" s="3">
        <v>0</v>
      </c>
      <c r="K56" s="3">
        <v>5003311</v>
      </c>
      <c r="M56" s="3">
        <v>78063932782</v>
      </c>
      <c r="O56" s="3">
        <v>30458426463</v>
      </c>
      <c r="Q56" s="7">
        <v>47605506319</v>
      </c>
    </row>
    <row r="57" spans="1:17" x14ac:dyDescent="0.25">
      <c r="A57" s="1" t="s">
        <v>169</v>
      </c>
      <c r="C57" s="3">
        <v>0</v>
      </c>
      <c r="E57" s="3">
        <v>0</v>
      </c>
      <c r="G57" s="3">
        <v>0</v>
      </c>
      <c r="I57" s="3">
        <v>0</v>
      </c>
      <c r="K57" s="3">
        <v>5400000</v>
      </c>
      <c r="M57" s="3">
        <v>37756127169</v>
      </c>
      <c r="O57" s="3">
        <v>8996916375</v>
      </c>
      <c r="Q57" s="7">
        <v>28759210794</v>
      </c>
    </row>
    <row r="58" spans="1:17" x14ac:dyDescent="0.25">
      <c r="A58" s="1" t="s">
        <v>192</v>
      </c>
      <c r="C58" s="3">
        <v>0</v>
      </c>
      <c r="E58" s="3">
        <v>0</v>
      </c>
      <c r="G58" s="3">
        <v>0</v>
      </c>
      <c r="I58" s="3">
        <v>0</v>
      </c>
      <c r="K58" s="3">
        <v>800000</v>
      </c>
      <c r="M58" s="3">
        <v>12708644869</v>
      </c>
      <c r="O58" s="3">
        <v>3012310964</v>
      </c>
      <c r="Q58" s="7">
        <v>9696333905</v>
      </c>
    </row>
    <row r="59" spans="1:17" x14ac:dyDescent="0.25">
      <c r="A59" s="1" t="s">
        <v>221</v>
      </c>
      <c r="C59" s="3">
        <v>0</v>
      </c>
      <c r="E59" s="3">
        <v>0</v>
      </c>
      <c r="G59" s="3">
        <v>0</v>
      </c>
      <c r="I59" s="3">
        <v>0</v>
      </c>
      <c r="K59" s="3">
        <v>4800000</v>
      </c>
      <c r="M59" s="3">
        <v>6765600000</v>
      </c>
      <c r="O59" s="3">
        <v>6830361600</v>
      </c>
      <c r="Q59" s="7">
        <v>-64761600</v>
      </c>
    </row>
    <row r="60" spans="1:17" x14ac:dyDescent="0.25">
      <c r="A60" s="1" t="s">
        <v>31</v>
      </c>
      <c r="C60" s="3">
        <v>0</v>
      </c>
      <c r="E60" s="3">
        <v>0</v>
      </c>
      <c r="G60" s="3">
        <v>0</v>
      </c>
      <c r="I60" s="3">
        <v>0</v>
      </c>
      <c r="K60" s="3">
        <v>6900000</v>
      </c>
      <c r="M60" s="3">
        <v>109192656425</v>
      </c>
      <c r="O60" s="3">
        <v>71826593251</v>
      </c>
      <c r="Q60" s="7">
        <v>37366063174</v>
      </c>
    </row>
    <row r="61" spans="1:17" x14ac:dyDescent="0.25">
      <c r="A61" s="1" t="s">
        <v>32</v>
      </c>
      <c r="C61" s="3">
        <v>0</v>
      </c>
      <c r="E61" s="3">
        <v>0</v>
      </c>
      <c r="G61" s="3">
        <v>0</v>
      </c>
      <c r="I61" s="3">
        <v>0</v>
      </c>
      <c r="K61" s="3">
        <v>7200000</v>
      </c>
      <c r="M61" s="3">
        <v>154713498137</v>
      </c>
      <c r="O61" s="3">
        <v>16685319000</v>
      </c>
      <c r="Q61" s="7">
        <v>138028179137</v>
      </c>
    </row>
    <row r="62" spans="1:17" x14ac:dyDescent="0.25">
      <c r="A62" s="1" t="s">
        <v>222</v>
      </c>
      <c r="C62" s="3">
        <v>0</v>
      </c>
      <c r="E62" s="3">
        <v>0</v>
      </c>
      <c r="G62" s="3">
        <v>0</v>
      </c>
      <c r="I62" s="3">
        <v>0</v>
      </c>
      <c r="K62" s="3">
        <v>1900000</v>
      </c>
      <c r="M62" s="3">
        <v>37611243483</v>
      </c>
      <c r="O62" s="3">
        <v>13847656000</v>
      </c>
      <c r="Q62" s="7">
        <v>23763587483</v>
      </c>
    </row>
    <row r="63" spans="1:17" x14ac:dyDescent="0.25">
      <c r="A63" s="1" t="s">
        <v>223</v>
      </c>
      <c r="C63" s="3">
        <v>0</v>
      </c>
      <c r="E63" s="3">
        <v>0</v>
      </c>
      <c r="G63" s="3">
        <v>0</v>
      </c>
      <c r="I63" s="3">
        <v>0</v>
      </c>
      <c r="K63" s="3">
        <v>2035000</v>
      </c>
      <c r="M63" s="3">
        <v>10012200000</v>
      </c>
      <c r="O63" s="3">
        <v>10012200000</v>
      </c>
      <c r="Q63" s="7">
        <v>0</v>
      </c>
    </row>
    <row r="64" spans="1:17" x14ac:dyDescent="0.25">
      <c r="A64" s="1" t="s">
        <v>76</v>
      </c>
      <c r="C64" s="3">
        <v>0</v>
      </c>
      <c r="E64" s="3">
        <v>0</v>
      </c>
      <c r="G64" s="3">
        <v>0</v>
      </c>
      <c r="I64" s="3">
        <v>0</v>
      </c>
      <c r="K64" s="3">
        <v>3700000</v>
      </c>
      <c r="M64" s="3">
        <v>57194297013</v>
      </c>
      <c r="O64" s="3">
        <v>21907790532</v>
      </c>
      <c r="Q64" s="7">
        <v>35286506481</v>
      </c>
    </row>
    <row r="65" spans="1:17" x14ac:dyDescent="0.25">
      <c r="A65" s="1" t="s">
        <v>163</v>
      </c>
      <c r="C65" s="3">
        <v>0</v>
      </c>
      <c r="E65" s="3">
        <v>0</v>
      </c>
      <c r="G65" s="3">
        <v>0</v>
      </c>
      <c r="I65" s="3">
        <v>0</v>
      </c>
      <c r="K65" s="3">
        <v>2000000</v>
      </c>
      <c r="M65" s="3">
        <v>32055544858</v>
      </c>
      <c r="O65" s="3">
        <v>13383315869</v>
      </c>
      <c r="Q65" s="7">
        <v>18672228989</v>
      </c>
    </row>
    <row r="66" spans="1:17" x14ac:dyDescent="0.25">
      <c r="A66" s="1" t="s">
        <v>224</v>
      </c>
      <c r="C66" s="3">
        <v>0</v>
      </c>
      <c r="E66" s="3">
        <v>0</v>
      </c>
      <c r="G66" s="3">
        <v>0</v>
      </c>
      <c r="I66" s="3">
        <v>0</v>
      </c>
      <c r="K66" s="3">
        <v>2000000</v>
      </c>
      <c r="M66" s="3">
        <v>25262956286</v>
      </c>
      <c r="O66" s="3">
        <v>8712709302</v>
      </c>
      <c r="Q66" s="7">
        <v>16550246984</v>
      </c>
    </row>
    <row r="67" spans="1:17" x14ac:dyDescent="0.25">
      <c r="A67" s="1" t="s">
        <v>225</v>
      </c>
      <c r="C67" s="3">
        <v>0</v>
      </c>
      <c r="E67" s="3">
        <v>0</v>
      </c>
      <c r="G67" s="3">
        <v>0</v>
      </c>
      <c r="I67" s="3">
        <v>0</v>
      </c>
      <c r="K67" s="3">
        <v>2000000</v>
      </c>
      <c r="M67" s="3">
        <v>11383315871</v>
      </c>
      <c r="O67" s="3">
        <v>11383315871</v>
      </c>
      <c r="Q67" s="7">
        <v>0</v>
      </c>
    </row>
    <row r="68" spans="1:17" x14ac:dyDescent="0.25">
      <c r="A68" s="1" t="s">
        <v>226</v>
      </c>
      <c r="C68" s="3">
        <v>0</v>
      </c>
      <c r="E68" s="3">
        <v>0</v>
      </c>
      <c r="G68" s="3">
        <v>0</v>
      </c>
      <c r="I68" s="3">
        <v>0</v>
      </c>
      <c r="K68" s="3">
        <v>700000</v>
      </c>
      <c r="M68" s="3">
        <v>470400000</v>
      </c>
      <c r="O68" s="3">
        <v>470400000</v>
      </c>
      <c r="Q68" s="7">
        <v>0</v>
      </c>
    </row>
    <row r="69" spans="1:17" x14ac:dyDescent="0.25">
      <c r="A69" s="1" t="s">
        <v>227</v>
      </c>
      <c r="C69" s="3">
        <v>0</v>
      </c>
      <c r="E69" s="3">
        <v>0</v>
      </c>
      <c r="G69" s="3">
        <v>0</v>
      </c>
      <c r="I69" s="3">
        <v>0</v>
      </c>
      <c r="K69" s="3">
        <v>341000</v>
      </c>
      <c r="M69" s="3">
        <v>6098278749</v>
      </c>
      <c r="O69" s="3">
        <v>4144963693</v>
      </c>
      <c r="Q69" s="7">
        <v>1953315056</v>
      </c>
    </row>
    <row r="70" spans="1:17" x14ac:dyDescent="0.25">
      <c r="A70" s="1" t="s">
        <v>29</v>
      </c>
      <c r="C70" s="3">
        <v>0</v>
      </c>
      <c r="E70" s="3">
        <v>0</v>
      </c>
      <c r="G70" s="3">
        <v>0</v>
      </c>
      <c r="I70" s="3">
        <v>0</v>
      </c>
      <c r="K70" s="3">
        <v>494606</v>
      </c>
      <c r="M70" s="3">
        <v>46478507672</v>
      </c>
      <c r="O70" s="3">
        <v>19890694999</v>
      </c>
      <c r="Q70" s="7">
        <v>26587812673</v>
      </c>
    </row>
    <row r="71" spans="1:17" x14ac:dyDescent="0.25">
      <c r="A71" s="1" t="s">
        <v>80</v>
      </c>
      <c r="C71" s="3">
        <v>0</v>
      </c>
      <c r="E71" s="3">
        <v>0</v>
      </c>
      <c r="G71" s="3">
        <v>0</v>
      </c>
      <c r="I71" s="3">
        <v>0</v>
      </c>
      <c r="K71" s="3">
        <v>100000</v>
      </c>
      <c r="M71" s="3">
        <v>2448232115</v>
      </c>
      <c r="O71" s="3">
        <v>2495528998</v>
      </c>
      <c r="Q71" s="7">
        <v>-47296883</v>
      </c>
    </row>
    <row r="72" spans="1:17" x14ac:dyDescent="0.25">
      <c r="A72" s="1" t="s">
        <v>43</v>
      </c>
      <c r="C72" s="3">
        <v>0</v>
      </c>
      <c r="E72" s="3">
        <v>0</v>
      </c>
      <c r="G72" s="3">
        <v>0</v>
      </c>
      <c r="I72" s="3">
        <v>0</v>
      </c>
      <c r="K72" s="3">
        <v>108795</v>
      </c>
      <c r="M72" s="3">
        <v>5494334669</v>
      </c>
      <c r="O72" s="3">
        <v>5546576028</v>
      </c>
      <c r="Q72" s="7">
        <v>-52241359</v>
      </c>
    </row>
    <row r="73" spans="1:17" x14ac:dyDescent="0.25">
      <c r="A73" s="1" t="s">
        <v>228</v>
      </c>
      <c r="C73" s="3">
        <v>0</v>
      </c>
      <c r="E73" s="3">
        <v>0</v>
      </c>
      <c r="G73" s="3">
        <v>0</v>
      </c>
      <c r="I73" s="3">
        <v>0</v>
      </c>
      <c r="K73" s="3">
        <v>160</v>
      </c>
      <c r="M73" s="3">
        <v>1007780969</v>
      </c>
      <c r="O73" s="3">
        <v>701295748</v>
      </c>
      <c r="Q73" s="7">
        <v>306485221</v>
      </c>
    </row>
    <row r="74" spans="1:17" x14ac:dyDescent="0.25">
      <c r="A74" s="1" t="s">
        <v>156</v>
      </c>
      <c r="C74" s="3">
        <v>0</v>
      </c>
      <c r="E74" s="3">
        <v>0</v>
      </c>
      <c r="G74" s="3">
        <v>0</v>
      </c>
      <c r="I74" s="3">
        <v>0</v>
      </c>
      <c r="K74" s="3">
        <v>5100000</v>
      </c>
      <c r="M74" s="3">
        <v>107936739077</v>
      </c>
      <c r="O74" s="3">
        <v>16972616244</v>
      </c>
      <c r="Q74" s="7">
        <v>90964122833</v>
      </c>
    </row>
    <row r="75" spans="1:17" x14ac:dyDescent="0.25">
      <c r="A75" s="1" t="s">
        <v>48</v>
      </c>
      <c r="C75" s="3">
        <v>0</v>
      </c>
      <c r="E75" s="3">
        <v>0</v>
      </c>
      <c r="G75" s="3">
        <v>0</v>
      </c>
      <c r="I75" s="3">
        <v>0</v>
      </c>
      <c r="K75" s="3">
        <v>7093790</v>
      </c>
      <c r="M75" s="3">
        <v>354169421373</v>
      </c>
      <c r="O75" s="3">
        <v>61385780500</v>
      </c>
      <c r="Q75" s="7">
        <v>292783640873</v>
      </c>
    </row>
    <row r="76" spans="1:17" x14ac:dyDescent="0.25">
      <c r="A76" s="1" t="s">
        <v>159</v>
      </c>
      <c r="C76" s="3">
        <v>0</v>
      </c>
      <c r="E76" s="3">
        <v>0</v>
      </c>
      <c r="G76" s="3">
        <v>0</v>
      </c>
      <c r="I76" s="3">
        <v>0</v>
      </c>
      <c r="K76" s="3">
        <v>200000</v>
      </c>
      <c r="M76" s="3">
        <v>4469156576</v>
      </c>
      <c r="O76" s="3">
        <v>2736137030</v>
      </c>
      <c r="Q76" s="7">
        <v>1733019546</v>
      </c>
    </row>
    <row r="77" spans="1:17" x14ac:dyDescent="0.25">
      <c r="A77" s="1" t="s">
        <v>55</v>
      </c>
      <c r="C77" s="3">
        <v>0</v>
      </c>
      <c r="E77" s="3">
        <v>0</v>
      </c>
      <c r="G77" s="3">
        <v>0</v>
      </c>
      <c r="I77" s="3">
        <v>0</v>
      </c>
      <c r="K77" s="3">
        <v>587100</v>
      </c>
      <c r="M77" s="3">
        <v>8505495953</v>
      </c>
      <c r="O77" s="3">
        <v>2835600900</v>
      </c>
      <c r="Q77" s="7">
        <v>5669895053</v>
      </c>
    </row>
    <row r="78" spans="1:17" x14ac:dyDescent="0.25">
      <c r="A78" s="1" t="s">
        <v>229</v>
      </c>
      <c r="C78" s="3">
        <v>0</v>
      </c>
      <c r="E78" s="3">
        <v>0</v>
      </c>
      <c r="G78" s="3">
        <v>0</v>
      </c>
      <c r="I78" s="3">
        <v>0</v>
      </c>
      <c r="K78" s="3">
        <v>4800000</v>
      </c>
      <c r="M78" s="3">
        <v>92472133460</v>
      </c>
      <c r="O78" s="3">
        <v>15380697903</v>
      </c>
      <c r="Q78" s="7">
        <v>77091435557</v>
      </c>
    </row>
    <row r="79" spans="1:17" x14ac:dyDescent="0.25">
      <c r="A79" s="1" t="s">
        <v>230</v>
      </c>
      <c r="C79" s="3">
        <v>0</v>
      </c>
      <c r="E79" s="3">
        <v>0</v>
      </c>
      <c r="G79" s="3">
        <v>0</v>
      </c>
      <c r="I79" s="3">
        <v>0</v>
      </c>
      <c r="K79" s="3">
        <v>1469925</v>
      </c>
      <c r="M79" s="3">
        <v>14203678911</v>
      </c>
      <c r="O79" s="3">
        <v>13109574374</v>
      </c>
      <c r="Q79" s="7">
        <v>1094104537</v>
      </c>
    </row>
    <row r="80" spans="1:17" x14ac:dyDescent="0.25">
      <c r="A80" s="1" t="s">
        <v>30</v>
      </c>
      <c r="C80" s="3">
        <v>0</v>
      </c>
      <c r="E80" s="3">
        <v>0</v>
      </c>
      <c r="G80" s="3">
        <v>0</v>
      </c>
      <c r="I80" s="3">
        <v>0</v>
      </c>
      <c r="K80" s="3">
        <v>300000</v>
      </c>
      <c r="M80" s="3">
        <v>48165403147</v>
      </c>
      <c r="O80" s="3">
        <v>19556484565</v>
      </c>
      <c r="Q80" s="7">
        <v>28608918582</v>
      </c>
    </row>
    <row r="81" spans="1:17" x14ac:dyDescent="0.25">
      <c r="A81" s="1" t="s">
        <v>167</v>
      </c>
      <c r="C81" s="3">
        <v>0</v>
      </c>
      <c r="E81" s="3">
        <v>0</v>
      </c>
      <c r="G81" s="3">
        <v>0</v>
      </c>
      <c r="I81" s="3">
        <v>0</v>
      </c>
      <c r="K81" s="3">
        <v>1000000</v>
      </c>
      <c r="M81" s="3">
        <v>29072370349</v>
      </c>
      <c r="O81" s="3">
        <v>14326639341</v>
      </c>
      <c r="Q81" s="7">
        <v>14745731008</v>
      </c>
    </row>
    <row r="82" spans="1:17" x14ac:dyDescent="0.25">
      <c r="A82" s="1" t="s">
        <v>75</v>
      </c>
      <c r="C82" s="3">
        <v>0</v>
      </c>
      <c r="E82" s="3">
        <v>0</v>
      </c>
      <c r="G82" s="3">
        <v>0</v>
      </c>
      <c r="I82" s="3">
        <v>0</v>
      </c>
      <c r="K82" s="3">
        <v>452000</v>
      </c>
      <c r="M82" s="3">
        <v>22191450696</v>
      </c>
      <c r="O82" s="3">
        <v>7468236369</v>
      </c>
      <c r="Q82" s="7">
        <v>14723214327</v>
      </c>
    </row>
    <row r="83" spans="1:17" x14ac:dyDescent="0.25">
      <c r="A83" s="1" t="s">
        <v>190</v>
      </c>
      <c r="C83" s="3">
        <v>0</v>
      </c>
      <c r="E83" s="3">
        <v>0</v>
      </c>
      <c r="G83" s="3">
        <v>0</v>
      </c>
      <c r="I83" s="3">
        <v>0</v>
      </c>
      <c r="K83" s="3">
        <v>2900000</v>
      </c>
      <c r="M83" s="3">
        <v>58092479190</v>
      </c>
      <c r="O83" s="3">
        <v>12759667080</v>
      </c>
      <c r="Q83" s="7">
        <v>45332812110</v>
      </c>
    </row>
    <row r="84" spans="1:17" x14ac:dyDescent="0.25">
      <c r="A84" s="1" t="s">
        <v>231</v>
      </c>
      <c r="C84" s="3">
        <v>0</v>
      </c>
      <c r="E84" s="3">
        <v>0</v>
      </c>
      <c r="G84" s="3">
        <v>0</v>
      </c>
      <c r="I84" s="3">
        <v>0</v>
      </c>
      <c r="K84" s="3">
        <v>541173</v>
      </c>
      <c r="M84" s="3">
        <v>81505984044</v>
      </c>
      <c r="O84" s="3">
        <v>71603878558</v>
      </c>
      <c r="Q84" s="7">
        <v>9902105486</v>
      </c>
    </row>
    <row r="85" spans="1:17" x14ac:dyDescent="0.25">
      <c r="A85" s="1" t="s">
        <v>232</v>
      </c>
      <c r="C85" s="3">
        <v>0</v>
      </c>
      <c r="E85" s="3">
        <v>0</v>
      </c>
      <c r="G85" s="3">
        <v>0</v>
      </c>
      <c r="I85" s="3">
        <v>0</v>
      </c>
      <c r="K85" s="3">
        <v>96385</v>
      </c>
      <c r="M85" s="3">
        <v>665253372</v>
      </c>
      <c r="O85" s="3">
        <v>615621838</v>
      </c>
      <c r="Q85" s="7">
        <v>49631534</v>
      </c>
    </row>
    <row r="86" spans="1:17" x14ac:dyDescent="0.25">
      <c r="A86" s="1" t="s">
        <v>233</v>
      </c>
      <c r="C86" s="3">
        <v>0</v>
      </c>
      <c r="E86" s="3">
        <v>0</v>
      </c>
      <c r="G86" s="3">
        <v>0</v>
      </c>
      <c r="I86" s="3">
        <v>0</v>
      </c>
      <c r="K86" s="3">
        <v>1450000</v>
      </c>
      <c r="M86" s="3">
        <v>9717245821</v>
      </c>
      <c r="O86" s="3">
        <v>8581182430</v>
      </c>
      <c r="Q86" s="7">
        <v>1136063391</v>
      </c>
    </row>
    <row r="87" spans="1:17" x14ac:dyDescent="0.25">
      <c r="A87" s="1" t="s">
        <v>234</v>
      </c>
      <c r="C87" s="3">
        <v>0</v>
      </c>
      <c r="E87" s="3">
        <v>0</v>
      </c>
      <c r="G87" s="3">
        <v>0</v>
      </c>
      <c r="I87" s="3">
        <v>0</v>
      </c>
      <c r="K87" s="3">
        <v>3393564</v>
      </c>
      <c r="M87" s="3">
        <v>114880018690</v>
      </c>
      <c r="O87" s="3">
        <v>114101252586</v>
      </c>
      <c r="Q87" s="7">
        <v>778766104</v>
      </c>
    </row>
    <row r="88" spans="1:17" x14ac:dyDescent="0.25">
      <c r="A88" s="1" t="s">
        <v>26</v>
      </c>
      <c r="C88" s="3">
        <v>0</v>
      </c>
      <c r="E88" s="3">
        <v>0</v>
      </c>
      <c r="G88" s="3">
        <v>0</v>
      </c>
      <c r="I88" s="3">
        <v>0</v>
      </c>
      <c r="K88" s="3">
        <v>200000</v>
      </c>
      <c r="M88" s="3">
        <v>7583854726</v>
      </c>
      <c r="O88" s="3">
        <v>1398232996</v>
      </c>
      <c r="Q88" s="7">
        <v>6185621730</v>
      </c>
    </row>
    <row r="89" spans="1:17" x14ac:dyDescent="0.25">
      <c r="A89" s="1" t="s">
        <v>235</v>
      </c>
      <c r="C89" s="3">
        <v>0</v>
      </c>
      <c r="E89" s="3">
        <v>0</v>
      </c>
      <c r="G89" s="3">
        <v>0</v>
      </c>
      <c r="I89" s="3">
        <v>0</v>
      </c>
      <c r="K89" s="3">
        <v>1856130</v>
      </c>
      <c r="M89" s="3">
        <v>62500196261</v>
      </c>
      <c r="O89" s="3">
        <v>15734995213</v>
      </c>
      <c r="Q89" s="7">
        <v>46765201048</v>
      </c>
    </row>
    <row r="90" spans="1:17" x14ac:dyDescent="0.25">
      <c r="A90" s="1" t="s">
        <v>236</v>
      </c>
      <c r="C90" s="3">
        <v>0</v>
      </c>
      <c r="E90" s="3">
        <v>0</v>
      </c>
      <c r="G90" s="3">
        <v>0</v>
      </c>
      <c r="I90" s="3">
        <v>0</v>
      </c>
      <c r="K90" s="3">
        <v>200000</v>
      </c>
      <c r="M90" s="3">
        <v>10379826777</v>
      </c>
      <c r="O90" s="3">
        <v>8970229632</v>
      </c>
      <c r="Q90" s="7">
        <v>1409597145</v>
      </c>
    </row>
    <row r="91" spans="1:17" x14ac:dyDescent="0.25">
      <c r="A91" s="1" t="s">
        <v>237</v>
      </c>
      <c r="C91" s="3">
        <v>0</v>
      </c>
      <c r="E91" s="3">
        <v>0</v>
      </c>
      <c r="G91" s="3">
        <v>0</v>
      </c>
      <c r="I91" s="3">
        <v>0</v>
      </c>
      <c r="K91" s="3">
        <v>100</v>
      </c>
      <c r="M91" s="3">
        <v>100000000</v>
      </c>
      <c r="O91" s="3">
        <v>99171847</v>
      </c>
      <c r="Q91" s="7">
        <v>828153</v>
      </c>
    </row>
    <row r="92" spans="1:17" x14ac:dyDescent="0.25">
      <c r="A92" s="1" t="s">
        <v>238</v>
      </c>
      <c r="C92" s="3">
        <v>0</v>
      </c>
      <c r="E92" s="3">
        <v>0</v>
      </c>
      <c r="G92" s="3">
        <v>0</v>
      </c>
      <c r="I92" s="3">
        <v>0</v>
      </c>
      <c r="K92" s="3">
        <v>7035</v>
      </c>
      <c r="M92" s="3">
        <v>6071898197</v>
      </c>
      <c r="O92" s="3">
        <v>5468080497</v>
      </c>
      <c r="Q92" s="7">
        <v>603817700</v>
      </c>
    </row>
    <row r="93" spans="1:17" x14ac:dyDescent="0.25">
      <c r="A93" s="1" t="s">
        <v>239</v>
      </c>
      <c r="C93" s="3">
        <v>0</v>
      </c>
      <c r="E93" s="3">
        <v>0</v>
      </c>
      <c r="G93" s="3">
        <v>0</v>
      </c>
      <c r="I93" s="3">
        <v>0</v>
      </c>
      <c r="K93" s="3">
        <v>3098</v>
      </c>
      <c r="M93" s="3">
        <v>2865436050</v>
      </c>
      <c r="O93" s="3">
        <v>2816155268</v>
      </c>
      <c r="Q93" s="7">
        <v>49280782</v>
      </c>
    </row>
    <row r="94" spans="1:17" x14ac:dyDescent="0.25">
      <c r="A94" s="1" t="s">
        <v>240</v>
      </c>
      <c r="C94" s="3">
        <v>0</v>
      </c>
      <c r="E94" s="3">
        <v>0</v>
      </c>
      <c r="G94" s="3">
        <v>0</v>
      </c>
      <c r="I94" s="3">
        <v>0</v>
      </c>
      <c r="K94" s="3">
        <v>50000</v>
      </c>
      <c r="M94" s="3">
        <v>49518623886</v>
      </c>
      <c r="O94" s="3">
        <v>48464837500</v>
      </c>
      <c r="Q94" s="7">
        <v>1053786386</v>
      </c>
    </row>
    <row r="95" spans="1:17" x14ac:dyDescent="0.25">
      <c r="A95" s="1" t="s">
        <v>241</v>
      </c>
      <c r="C95" s="3">
        <v>0</v>
      </c>
      <c r="E95" s="3">
        <v>0</v>
      </c>
      <c r="G95" s="3">
        <v>0</v>
      </c>
      <c r="I95" s="3">
        <v>0</v>
      </c>
      <c r="K95" s="3">
        <v>25666</v>
      </c>
      <c r="M95" s="3">
        <v>22288035534</v>
      </c>
      <c r="O95" s="3">
        <v>20128033481</v>
      </c>
      <c r="Q95" s="7">
        <v>2160002053</v>
      </c>
    </row>
    <row r="96" spans="1:17" x14ac:dyDescent="0.25">
      <c r="A96" s="1" t="s">
        <v>242</v>
      </c>
      <c r="C96" s="3">
        <v>0</v>
      </c>
      <c r="E96" s="3">
        <v>0</v>
      </c>
      <c r="G96" s="3">
        <v>0</v>
      </c>
      <c r="I96" s="3">
        <v>0</v>
      </c>
      <c r="K96" s="3">
        <v>3434</v>
      </c>
      <c r="M96" s="3">
        <v>3365510014</v>
      </c>
      <c r="O96" s="3">
        <v>3173964842</v>
      </c>
      <c r="Q96" s="7">
        <v>191545172</v>
      </c>
    </row>
    <row r="97" spans="1:17" x14ac:dyDescent="0.25">
      <c r="A97" s="1" t="s">
        <v>243</v>
      </c>
      <c r="C97" s="3">
        <v>0</v>
      </c>
      <c r="E97" s="3">
        <v>0</v>
      </c>
      <c r="G97" s="3">
        <v>0</v>
      </c>
      <c r="I97" s="3">
        <v>0</v>
      </c>
      <c r="K97" s="3">
        <v>16461</v>
      </c>
      <c r="M97" s="3">
        <v>14191632375</v>
      </c>
      <c r="O97" s="3">
        <v>12825839009</v>
      </c>
      <c r="Q97" s="7">
        <v>1365793366</v>
      </c>
    </row>
    <row r="98" spans="1:17" x14ac:dyDescent="0.25">
      <c r="A98" s="1" t="s">
        <v>244</v>
      </c>
      <c r="C98" s="3">
        <v>0</v>
      </c>
      <c r="E98" s="3">
        <v>0</v>
      </c>
      <c r="G98" s="3">
        <v>0</v>
      </c>
      <c r="I98" s="3">
        <v>0</v>
      </c>
      <c r="K98" s="3">
        <v>9999</v>
      </c>
      <c r="M98" s="3">
        <v>9822646783</v>
      </c>
      <c r="O98" s="3">
        <v>9160721208</v>
      </c>
      <c r="Q98" s="7">
        <v>661925575</v>
      </c>
    </row>
    <row r="99" spans="1:17" x14ac:dyDescent="0.25">
      <c r="A99" s="1" t="s">
        <v>245</v>
      </c>
      <c r="C99" s="3">
        <v>0</v>
      </c>
      <c r="E99" s="3">
        <v>0</v>
      </c>
      <c r="G99" s="3">
        <v>0</v>
      </c>
      <c r="I99" s="3">
        <v>0</v>
      </c>
      <c r="K99" s="3">
        <v>7339</v>
      </c>
      <c r="M99" s="3">
        <v>6291318094</v>
      </c>
      <c r="O99" s="3">
        <v>5693072322</v>
      </c>
      <c r="Q99" s="7">
        <v>598245772</v>
      </c>
    </row>
    <row r="100" spans="1:17" x14ac:dyDescent="0.25">
      <c r="A100" s="1" t="s">
        <v>246</v>
      </c>
      <c r="C100" s="3">
        <v>0</v>
      </c>
      <c r="E100" s="3">
        <v>0</v>
      </c>
      <c r="G100" s="3">
        <v>0</v>
      </c>
      <c r="I100" s="3">
        <v>0</v>
      </c>
      <c r="K100" s="3">
        <v>25000</v>
      </c>
      <c r="M100" s="3">
        <v>24812253325</v>
      </c>
      <c r="O100" s="3">
        <v>24295101187</v>
      </c>
      <c r="Q100" s="7">
        <v>517152138</v>
      </c>
    </row>
    <row r="101" spans="1:17" x14ac:dyDescent="0.25">
      <c r="A101" s="1" t="s">
        <v>247</v>
      </c>
      <c r="C101" s="3">
        <v>0</v>
      </c>
      <c r="E101" s="3">
        <v>0</v>
      </c>
      <c r="G101" s="3">
        <v>0</v>
      </c>
      <c r="I101" s="3">
        <v>0</v>
      </c>
      <c r="K101" s="3">
        <v>184791</v>
      </c>
      <c r="M101" s="3">
        <v>172988967542</v>
      </c>
      <c r="O101" s="3">
        <v>163941266963</v>
      </c>
      <c r="Q101" s="7">
        <v>9047700579</v>
      </c>
    </row>
    <row r="102" spans="1:17" x14ac:dyDescent="0.25">
      <c r="A102" s="1" t="s">
        <v>248</v>
      </c>
      <c r="C102" s="3">
        <v>0</v>
      </c>
      <c r="E102" s="3">
        <v>0</v>
      </c>
      <c r="G102" s="3">
        <v>0</v>
      </c>
      <c r="I102" s="3">
        <v>0</v>
      </c>
      <c r="K102" s="3">
        <v>6250</v>
      </c>
      <c r="M102" s="3">
        <v>6323667336</v>
      </c>
      <c r="O102" s="3">
        <v>6254531250</v>
      </c>
      <c r="Q102" s="7">
        <v>69136086</v>
      </c>
    </row>
    <row r="103" spans="1:17" x14ac:dyDescent="0.25">
      <c r="A103" s="1" t="s">
        <v>249</v>
      </c>
      <c r="C103" s="3">
        <v>0</v>
      </c>
      <c r="E103" s="3">
        <v>0</v>
      </c>
      <c r="G103" s="3">
        <v>0</v>
      </c>
      <c r="I103" s="3">
        <v>0</v>
      </c>
      <c r="K103" s="3">
        <v>1418</v>
      </c>
      <c r="M103" s="3">
        <v>1373644094</v>
      </c>
      <c r="O103" s="3">
        <v>1274287187</v>
      </c>
      <c r="Q103" s="7">
        <v>99356907</v>
      </c>
    </row>
    <row r="104" spans="1:17" x14ac:dyDescent="0.25">
      <c r="A104" s="1" t="s">
        <v>250</v>
      </c>
      <c r="C104" s="3">
        <v>0</v>
      </c>
      <c r="E104" s="3">
        <v>0</v>
      </c>
      <c r="G104" s="3">
        <v>0</v>
      </c>
      <c r="I104" s="3">
        <v>0</v>
      </c>
      <c r="K104" s="3">
        <v>2211</v>
      </c>
      <c r="M104" s="3">
        <v>1932063751</v>
      </c>
      <c r="O104" s="3">
        <v>1747111897</v>
      </c>
      <c r="Q104" s="7">
        <v>184951854</v>
      </c>
    </row>
    <row r="105" spans="1:17" x14ac:dyDescent="0.25">
      <c r="A105" s="1" t="s">
        <v>251</v>
      </c>
      <c r="C105" s="3">
        <v>0</v>
      </c>
      <c r="E105" s="3">
        <v>0</v>
      </c>
      <c r="G105" s="3">
        <v>0</v>
      </c>
      <c r="I105" s="3">
        <v>0</v>
      </c>
      <c r="K105" s="3">
        <v>40224</v>
      </c>
      <c r="M105" s="3">
        <v>38744270605</v>
      </c>
      <c r="O105" s="3">
        <v>36699843879</v>
      </c>
      <c r="Q105" s="7">
        <v>2044426726</v>
      </c>
    </row>
    <row r="106" spans="1:17" x14ac:dyDescent="0.25">
      <c r="A106" s="1" t="s">
        <v>252</v>
      </c>
      <c r="C106" s="3">
        <v>0</v>
      </c>
      <c r="E106" s="3">
        <v>0</v>
      </c>
      <c r="G106" s="3">
        <v>0</v>
      </c>
      <c r="I106" s="3">
        <v>0</v>
      </c>
      <c r="K106" s="3">
        <v>86441</v>
      </c>
      <c r="M106" s="3">
        <v>84547414600</v>
      </c>
      <c r="O106" s="3">
        <v>79872544004</v>
      </c>
      <c r="Q106" s="7">
        <v>4674870596</v>
      </c>
    </row>
    <row r="107" spans="1:17" x14ac:dyDescent="0.25">
      <c r="A107" s="1" t="s">
        <v>253</v>
      </c>
      <c r="C107" s="3">
        <v>0</v>
      </c>
      <c r="E107" s="3">
        <v>0</v>
      </c>
      <c r="G107" s="3">
        <v>0</v>
      </c>
      <c r="I107" s="3">
        <v>0</v>
      </c>
      <c r="K107" s="3">
        <v>20981</v>
      </c>
      <c r="M107" s="3">
        <v>20749049198</v>
      </c>
      <c r="O107" s="3">
        <v>19557069254</v>
      </c>
      <c r="Q107" s="7">
        <v>1191979944</v>
      </c>
    </row>
    <row r="108" spans="1:17" x14ac:dyDescent="0.25">
      <c r="A108" s="1" t="s">
        <v>254</v>
      </c>
      <c r="C108" s="3">
        <v>0</v>
      </c>
      <c r="E108" s="3">
        <v>0</v>
      </c>
      <c r="G108" s="3">
        <v>0</v>
      </c>
      <c r="I108" s="3">
        <v>0</v>
      </c>
      <c r="K108" s="3">
        <v>19954</v>
      </c>
      <c r="M108" s="3">
        <v>19954000000</v>
      </c>
      <c r="O108" s="3">
        <v>19857253589</v>
      </c>
      <c r="Q108" s="7">
        <v>96746411</v>
      </c>
    </row>
    <row r="109" spans="1:17" x14ac:dyDescent="0.25">
      <c r="A109" s="1" t="s">
        <v>255</v>
      </c>
      <c r="C109" s="3">
        <v>0</v>
      </c>
      <c r="E109" s="3">
        <v>0</v>
      </c>
      <c r="G109" s="3">
        <v>0</v>
      </c>
      <c r="I109" s="3">
        <v>0</v>
      </c>
      <c r="K109" s="3">
        <v>82451</v>
      </c>
      <c r="M109" s="3">
        <v>74537087269</v>
      </c>
      <c r="O109" s="3">
        <v>69669535895</v>
      </c>
      <c r="Q109" s="7">
        <v>4867551374</v>
      </c>
    </row>
    <row r="110" spans="1:17" ht="23.25" thickBot="1" x14ac:dyDescent="0.3">
      <c r="E110" s="4">
        <f>SUM(E8:E109)</f>
        <v>601811769321</v>
      </c>
      <c r="G110" s="4">
        <f>SUM(G8:G109)</f>
        <v>356017284270</v>
      </c>
      <c r="I110" s="4">
        <f>SUM(I8:I109)</f>
        <v>245794485051</v>
      </c>
      <c r="M110" s="4">
        <f>SUM(M8:M109)</f>
        <v>5206087297735</v>
      </c>
      <c r="O110" s="4">
        <f>SUM(O8:O109)</f>
        <v>2488068568563</v>
      </c>
      <c r="Q110" s="4">
        <f>SUM(Q8:Q109)</f>
        <v>2718018729172</v>
      </c>
    </row>
    <row r="111" spans="1:17" ht="23.25" thickTop="1" x14ac:dyDescent="0.25"/>
    <row r="112" spans="1:17" x14ac:dyDescent="0.25">
      <c r="I112" s="3"/>
      <c r="Q112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2020-10-27T07:21:50Z</dcterms:created>
  <dcterms:modified xsi:type="dcterms:W3CDTF">2020-10-31T14:01:34Z</dcterms:modified>
</cp:coreProperties>
</file>