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تیر99\کدال\"/>
    </mc:Choice>
  </mc:AlternateContent>
  <xr:revisionPtr revIDLastSave="0" documentId="13_ncr:1_{BF346266-21FA-4A90-A93E-9AC1B683F86D}" xr6:coauthVersionLast="45" xr6:coauthVersionMax="45" xr10:uidLastSave="{00000000-0000-0000-0000-000000000000}"/>
  <bookViews>
    <workbookView xWindow="28680" yWindow="-120" windowWidth="29040" windowHeight="15840" tabRatio="827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C11" i="15"/>
  <c r="Q29" i="12"/>
  <c r="O29" i="12"/>
  <c r="M29" i="12"/>
  <c r="K29" i="12"/>
  <c r="I29" i="12"/>
  <c r="G29" i="12"/>
  <c r="E29" i="12"/>
  <c r="C29" i="12"/>
  <c r="U120" i="11" l="1"/>
  <c r="K120" i="11"/>
  <c r="Q120" i="11"/>
  <c r="O120" i="11"/>
  <c r="M120" i="11"/>
  <c r="I120" i="11"/>
  <c r="G120" i="11"/>
  <c r="E120" i="11"/>
  <c r="C120" i="11"/>
  <c r="Q76" i="10"/>
  <c r="O76" i="10"/>
  <c r="M76" i="10"/>
  <c r="I76" i="10"/>
  <c r="G76" i="10"/>
  <c r="E76" i="10"/>
  <c r="O68" i="9"/>
  <c r="M68" i="9"/>
  <c r="G68" i="9"/>
  <c r="E68" i="9"/>
  <c r="S50" i="8"/>
  <c r="Q50" i="8"/>
  <c r="O50" i="8"/>
  <c r="M50" i="8"/>
  <c r="K50" i="8"/>
  <c r="I50" i="8"/>
  <c r="S11" i="7"/>
  <c r="Q11" i="7"/>
  <c r="O11" i="7"/>
  <c r="M11" i="7"/>
  <c r="K11" i="7"/>
  <c r="I11" i="7"/>
  <c r="S10" i="6"/>
  <c r="Q10" i="6"/>
  <c r="O10" i="6"/>
  <c r="M10" i="6"/>
  <c r="K10" i="6"/>
  <c r="Y69" i="1"/>
  <c r="S120" i="11" l="1"/>
  <c r="I68" i="9"/>
  <c r="Q68" i="9"/>
  <c r="G69" i="1"/>
  <c r="W69" i="1"/>
  <c r="U69" i="1"/>
  <c r="O69" i="1"/>
  <c r="K69" i="1"/>
  <c r="E69" i="1"/>
</calcChain>
</file>

<file path=xl/sharedStrings.xml><?xml version="1.0" encoding="utf-8"?>
<sst xmlns="http://schemas.openxmlformats.org/spreadsheetml/2006/main" count="719" uniqueCount="212">
  <si>
    <t>صندوق سرمایه‌گذاری توسعه اندوخته آینده</t>
  </si>
  <si>
    <t>صورت وضعیت پورتفوی</t>
  </si>
  <si>
    <t>برای ماه منتهی به 1399/04/31</t>
  </si>
  <si>
    <t>نام شرکت</t>
  </si>
  <si>
    <t>1399/03/31</t>
  </si>
  <si>
    <t>تغییرات طی دوره</t>
  </si>
  <si>
    <t>1399/04/31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</si>
  <si>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</si>
  <si>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</si>
  <si>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</si>
  <si>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</si>
  <si>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</si>
  <si>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</si>
  <si>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</si>
  <si>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</si>
  <si>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</si>
  <si>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</si>
  <si>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</si>
  <si>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</si>
  <si>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تهران</t>
  </si>
  <si>
    <t>پالایش نفت شیراز</t>
  </si>
  <si>
    <t>پتروشيمي تندگويان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</si>
  <si>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</si>
  <si>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</si>
  <si>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</si>
  <si>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</si>
  <si>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</si>
  <si>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</si>
  <si>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</si>
  <si>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</si>
  <si>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پليمر آريا ساسول</t>
  </si>
  <si>
    <t>تامين سرمايه بانك ملت</t>
  </si>
  <si>
    <t>تامین سرمایه لوتوس پارسیان</t>
  </si>
  <si>
    <t>تامین سرمایه نوین</t>
  </si>
  <si>
    <t>تراکتورسازی‌ایران‌</t>
  </si>
  <si>
    <t>تولیدی و خدمات صنایع نسوز توکا</t>
  </si>
  <si>
    <t>ح . گروه پتروشيمي س. ايرانيان</t>
  </si>
  <si>
    <t>ح . معدنی و صنعتی گل گهر</t>
  </si>
  <si>
    <t>داروسازی کاسپین تامین</t>
  </si>
  <si>
    <t>س. نفت و گاز و پتروشیمی تأمین</t>
  </si>
  <si>
    <t>سخت آژند</t>
  </si>
  <si>
    <t>سرمايه گذاري تامين اجتماعي</t>
  </si>
  <si>
    <t>سرمايه گذاري صبا تامين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</si>
  <si>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</si>
  <si>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</si>
  <si>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</si>
  <si>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</si>
  <si>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</si>
  <si>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</si>
  <si>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سکه تمام بهارتحویلی 1روزه رفاه</t>
  </si>
  <si>
    <t>شرکت آهن و فولاد ارفع</t>
  </si>
  <si>
    <t>شيرپاستوريزه پگاه گيلان</t>
  </si>
  <si>
    <t>صنایع‌جوشکاب‌یزد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</si>
  <si>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</si>
  <si>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</si>
  <si>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</si>
  <si>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</si>
  <si>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</si>
  <si>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</si>
  <si>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گسترش نفت و گاز پارسیان</t>
  </si>
  <si>
    <t>مبین انرژی خلیج فارس</t>
  </si>
  <si>
    <t>مجتمع صنایع لاستیک یزد</t>
  </si>
  <si>
    <t>مدیریت صنعت شوینده ت.ص.بهشهر</t>
  </si>
  <si>
    <t>معدنی‌وصنعتی‌چادرملو</t>
  </si>
  <si>
    <t>ملی‌ صنایع‌ مس‌ ایران‌</t>
  </si>
  <si>
    <t>واسپاری ملت</t>
  </si>
  <si>
    <t>کارخانجات‌داروپخش‌</t>
  </si>
  <si>
    <t>رايان هم افزا</t>
  </si>
  <si>
    <t>ح . صنعتي دوده فام</t>
  </si>
  <si>
    <t>لیزینگ پارسیان</t>
  </si>
  <si>
    <t>ح . تامین سرمایه لوتوس پارسیان</t>
  </si>
  <si>
    <t>سرمايه گذاري سيمان تامين</t>
  </si>
  <si>
    <t>سرمایه گذاری پویا</t>
  </si>
  <si>
    <t>سرمایه‌گذاری‌ صنعت‌ نفت‌</t>
  </si>
  <si>
    <t>معدنی و صنعتی گل گهر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</si>
  <si>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</si>
  <si>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</si>
  <si>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</si>
  <si>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</si>
  <si>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</si>
  <si>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</si>
  <si>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</si>
  <si>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</si>
  <si>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</si>
  <si>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</si>
  <si>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</si>
  <si>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</si>
  <si>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</si>
  <si>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</si>
  <si>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</si>
  <si>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</si>
  <si>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</si>
  <si>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</si>
  <si>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</si>
  <si>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</si>
  <si>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</si>
  <si>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</si>
  <si>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</si>
  <si>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</si>
  <si>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</si>
  <si>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</si>
  <si>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</si>
  <si>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پديده شيمي قرن990701</t>
  </si>
  <si>
    <t/>
  </si>
  <si>
    <t>1399/07/01</t>
  </si>
  <si>
    <t>اجاره ت.اجتماعي-كاردان991226</t>
  </si>
  <si>
    <t>1399/12/26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</si>
  <si>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</si>
  <si>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</si>
  <si>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</si>
  <si>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</si>
  <si>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</si>
  <si>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</si>
  <si>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</si>
  <si>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موتوژن‌</t>
  </si>
  <si>
    <t>1398/09/24</t>
  </si>
  <si>
    <t>1399/04/25</t>
  </si>
  <si>
    <t>1398/12/05</t>
  </si>
  <si>
    <t>1399/04/26</t>
  </si>
  <si>
    <t>1399/02/07</t>
  </si>
  <si>
    <t>1399/04/15</t>
  </si>
  <si>
    <t>گروه مدیریت سرمایه گذاری امید</t>
  </si>
  <si>
    <t>1399/02/31</t>
  </si>
  <si>
    <t>1399/04/29</t>
  </si>
  <si>
    <t>1399/02/24</t>
  </si>
  <si>
    <t>1399/04/04</t>
  </si>
  <si>
    <t>1398/09/28</t>
  </si>
  <si>
    <t>صنایع پتروشیمی کرمانشاه</t>
  </si>
  <si>
    <t>س.ص.بازنشستگی کارکنان بانکها</t>
  </si>
  <si>
    <t>1398/12/10</t>
  </si>
  <si>
    <t>1399/04/08</t>
  </si>
  <si>
    <t>1399/02/20</t>
  </si>
  <si>
    <t>شرکت بیمه اتکایی امین</t>
  </si>
  <si>
    <t>1398/11/13</t>
  </si>
  <si>
    <t>1399/04/28</t>
  </si>
  <si>
    <t>1399/02/30</t>
  </si>
  <si>
    <t>1399/04/30</t>
  </si>
  <si>
    <t>1399/02/22</t>
  </si>
  <si>
    <t>1399/01/30</t>
  </si>
  <si>
    <t>1399/02/03</t>
  </si>
  <si>
    <t>1399/03/13</t>
  </si>
  <si>
    <t>1399/02/16</t>
  </si>
  <si>
    <t>1399/04/17</t>
  </si>
  <si>
    <t>1399/04/10</t>
  </si>
  <si>
    <t>سيمان ساوه</t>
  </si>
  <si>
    <t>1399/03/19</t>
  </si>
  <si>
    <t>1399/02/28</t>
  </si>
  <si>
    <t>1399/04/09</t>
  </si>
  <si>
    <t>بهای فروش</t>
  </si>
  <si>
    <t>ارزش دفتری</t>
  </si>
  <si>
    <t>سود و زیان ناشی از تغییر قیمت</t>
  </si>
  <si>
    <t>سیمان‌ خزر</t>
  </si>
  <si>
    <t>سرمایه‌گذاری صنایع پتروشیمی‌</t>
  </si>
  <si>
    <t>ایران‌ ترانسفو</t>
  </si>
  <si>
    <t>کشتیرانی جمهوری اسلامی ایران</t>
  </si>
  <si>
    <t>کیمیدارو</t>
  </si>
  <si>
    <t>گلوکوزان‌</t>
  </si>
  <si>
    <t>کالسیمین‌</t>
  </si>
  <si>
    <t>پتروشیمی شازند</t>
  </si>
  <si>
    <t>فولاد کاویان</t>
  </si>
  <si>
    <t>سود و زیان ناشی از فروش</t>
  </si>
  <si>
    <t>پديده شيمي قرن</t>
  </si>
  <si>
    <t>پتروشیمی فناوران</t>
  </si>
  <si>
    <t>ح . تراکتورسازی‌ایران‌</t>
  </si>
  <si>
    <t>سرمایه گذاری صدرتامین</t>
  </si>
  <si>
    <t>نفت‌ بهران‌</t>
  </si>
  <si>
    <t>حفاری شمال</t>
  </si>
  <si>
    <t>ح . معدنی‌وصنعتی‌چادرملو</t>
  </si>
  <si>
    <t>س. توسعه و عمران استان کرمان</t>
  </si>
  <si>
    <t>مخابرات ایران</t>
  </si>
  <si>
    <t>ایرکا پارت صنعت</t>
  </si>
  <si>
    <t>پالایش نفت اصفهان</t>
  </si>
  <si>
    <t>سرمايه گذاري كشاورزي كوثر</t>
  </si>
  <si>
    <t>پتروشیمی ممسنی</t>
  </si>
  <si>
    <t>توسعه‌ معادن‌ روی‌ ایران‌</t>
  </si>
  <si>
    <t>اسنادخزانه-م19بودجه97-980827</t>
  </si>
  <si>
    <t>اسنادخزانه-م16بودجه97-000407</t>
  </si>
  <si>
    <t>مرابحه پدیده شیمی قرن990701</t>
  </si>
  <si>
    <t>اسنادخزانه-م4بودجه98-000421</t>
  </si>
  <si>
    <t>اسنادخزانه-م3بودجه98-990521</t>
  </si>
  <si>
    <t>اسنادخزانه-م5بودجه98-000422</t>
  </si>
  <si>
    <t>اسنادخزانه-م9بودجه97-990513</t>
  </si>
  <si>
    <t>اسنادخزانه-م22بودجه97-000428</t>
  </si>
  <si>
    <t>اسنادخزانه-م15بودجه97-990224</t>
  </si>
  <si>
    <t>اسنادخزانه-م20بودجه97-000324</t>
  </si>
  <si>
    <t>اسنادخزانه-م2بودجه98-990430</t>
  </si>
  <si>
    <t>اسنادخزانه-م6بودجه97-990423</t>
  </si>
  <si>
    <t>اسنادخزانه-م1بودجه98-990423</t>
  </si>
  <si>
    <t>اسنادخزانه-م4بودجه96-980820</t>
  </si>
  <si>
    <t>اسنادخزانه-م4بودجه97-991022</t>
  </si>
  <si>
    <t>اسنادخزانه-م13بودجه96-981016</t>
  </si>
  <si>
    <t>اسنادخزانه-م3بودجه97-990721</t>
  </si>
  <si>
    <t>اجاره ت.اجتماعی-کاردان991226</t>
  </si>
  <si>
    <t>اسنادخزانه-م24بودجه96-990625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</si>
  <si>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</si>
  <si>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</si>
  <si>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</si>
  <si>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</si>
  <si>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</si>
  <si>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</si>
  <si>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</si>
  <si>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</si>
  <si>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</si>
  <si>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</si>
  <si>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</si>
  <si>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</si>
  <si>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</si>
  <si>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</si>
  <si>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</si>
  <si>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1399/04/01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</si>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</sst>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476250</xdr:colOff>
      <xdr:row>38</xdr:row>
      <xdr:rowOff>58168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4A65FF2-FF81-44E5-A2C7-2D223A705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139250" y="0"/>
          <a:ext cx="6508750" cy="7297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66B5-F654-4DEE-B829-A9049F40EB30}">
  <dimension ref="A1"/>
  <sheetViews>
    <sheetView rightToLeft="1" tabSelected="1" view="pageBreakPreview" zoomScaleNormal="100" zoomScaleSheetLayoutView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0"/>
  <sheetViews>
    <sheetView rightToLeft="1" workbookViewId="0">
      <selection activeCell="K23" sqref="K23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8.42578125" style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93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97</v>
      </c>
      <c r="C6" s="15" t="s">
        <v>95</v>
      </c>
      <c r="D6" s="15" t="s">
        <v>95</v>
      </c>
      <c r="E6" s="15" t="s">
        <v>95</v>
      </c>
      <c r="F6" s="15" t="s">
        <v>95</v>
      </c>
      <c r="G6" s="15" t="s">
        <v>95</v>
      </c>
      <c r="H6" s="15" t="s">
        <v>95</v>
      </c>
      <c r="I6" s="15" t="s">
        <v>95</v>
      </c>
      <c r="K6" s="15" t="s">
        <v>96</v>
      </c>
      <c r="L6" s="15" t="s">
        <v>96</v>
      </c>
      <c r="M6" s="15" t="s">
        <v>96</v>
      </c>
      <c r="N6" s="15" t="s">
        <v>96</v>
      </c>
      <c r="O6" s="15" t="s">
        <v>96</v>
      </c>
      <c r="P6" s="15" t="s">
        <v>96</v>
      </c>
      <c r="Q6" s="15" t="s">
        <v>96</v>
      </c>
    </row>
    <row r="7" spans="1:17" ht="24" x14ac:dyDescent="0.25">
      <c r="A7" s="15" t="s">
        <v>97</v>
      </c>
      <c r="C7" s="15" t="s">
        <v>198</v>
      </c>
      <c r="E7" s="15" t="s">
        <v>195</v>
      </c>
      <c r="G7" s="15" t="s">
        <v>196</v>
      </c>
      <c r="I7" s="15" t="s">
        <v>199</v>
      </c>
      <c r="K7" s="15" t="s">
        <v>198</v>
      </c>
      <c r="M7" s="15" t="s">
        <v>195</v>
      </c>
      <c r="O7" s="15" t="s">
        <v>196</v>
      </c>
      <c r="Q7" s="15" t="s">
        <v>199</v>
      </c>
    </row>
    <row r="8" spans="1:17" x14ac:dyDescent="0.25">
      <c r="A8" s="1" t="s">
        <v>175</v>
      </c>
      <c r="C8" s="3">
        <v>0</v>
      </c>
      <c r="E8" s="3">
        <v>0</v>
      </c>
      <c r="G8" s="3">
        <v>0</v>
      </c>
      <c r="I8" s="3">
        <v>0</v>
      </c>
      <c r="K8" s="3">
        <v>0</v>
      </c>
      <c r="M8" s="3">
        <v>0</v>
      </c>
      <c r="O8" s="3">
        <v>828153</v>
      </c>
      <c r="Q8" s="3">
        <v>828153</v>
      </c>
    </row>
    <row r="9" spans="1:17" x14ac:dyDescent="0.25">
      <c r="A9" s="1" t="s">
        <v>176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2160002053</v>
      </c>
      <c r="Q9" s="3">
        <v>2160002053</v>
      </c>
    </row>
    <row r="10" spans="1:17" x14ac:dyDescent="0.25">
      <c r="A10" s="1" t="s">
        <v>177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1053786386</v>
      </c>
      <c r="Q10" s="3">
        <v>1053786386</v>
      </c>
    </row>
    <row r="11" spans="1:17" x14ac:dyDescent="0.25">
      <c r="A11" s="1" t="s">
        <v>178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603817700</v>
      </c>
      <c r="Q11" s="3">
        <v>603817700</v>
      </c>
    </row>
    <row r="12" spans="1:17" x14ac:dyDescent="0.25">
      <c r="A12" s="1" t="s">
        <v>179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191545172</v>
      </c>
      <c r="Q12" s="3">
        <v>191545172</v>
      </c>
    </row>
    <row r="13" spans="1:17" x14ac:dyDescent="0.25">
      <c r="A13" s="1" t="s">
        <v>180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1365793366</v>
      </c>
      <c r="Q13" s="3">
        <v>1365793366</v>
      </c>
    </row>
    <row r="14" spans="1:17" x14ac:dyDescent="0.25">
      <c r="A14" s="1" t="s">
        <v>181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661925575</v>
      </c>
      <c r="Q14" s="3">
        <v>661925575</v>
      </c>
    </row>
    <row r="15" spans="1:17" x14ac:dyDescent="0.25">
      <c r="A15" s="1" t="s">
        <v>182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598245772</v>
      </c>
      <c r="Q15" s="3">
        <v>598245772</v>
      </c>
    </row>
    <row r="16" spans="1:17" x14ac:dyDescent="0.25">
      <c r="A16" s="1" t="s">
        <v>183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49280782</v>
      </c>
      <c r="Q16" s="3">
        <v>49280782</v>
      </c>
    </row>
    <row r="17" spans="1:17" x14ac:dyDescent="0.25">
      <c r="A17" s="1" t="s">
        <v>184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184951854</v>
      </c>
      <c r="Q17" s="3">
        <v>184951854</v>
      </c>
    </row>
    <row r="18" spans="1:17" x14ac:dyDescent="0.25">
      <c r="A18" s="1" t="s">
        <v>185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2044426726</v>
      </c>
      <c r="Q18" s="3">
        <v>2044426726</v>
      </c>
    </row>
    <row r="19" spans="1:17" x14ac:dyDescent="0.25">
      <c r="A19" s="1" t="s">
        <v>186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3">
        <v>4674870596</v>
      </c>
      <c r="Q19" s="3">
        <v>4674870596</v>
      </c>
    </row>
    <row r="20" spans="1:17" x14ac:dyDescent="0.25">
      <c r="A20" s="1" t="s">
        <v>187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1191979944</v>
      </c>
      <c r="Q20" s="3">
        <v>1191979944</v>
      </c>
    </row>
    <row r="21" spans="1:17" x14ac:dyDescent="0.25">
      <c r="A21" s="1" t="s">
        <v>188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3">
        <v>96746412</v>
      </c>
      <c r="Q21" s="3">
        <v>96746412</v>
      </c>
    </row>
    <row r="22" spans="1:17" x14ac:dyDescent="0.25">
      <c r="A22" s="1" t="s">
        <v>189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4867551374</v>
      </c>
      <c r="Q22" s="3">
        <v>4867551374</v>
      </c>
    </row>
    <row r="23" spans="1:17" x14ac:dyDescent="0.25">
      <c r="A23" s="1" t="s">
        <v>190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517152138</v>
      </c>
      <c r="Q23" s="3">
        <v>517152138</v>
      </c>
    </row>
    <row r="24" spans="1:17" x14ac:dyDescent="0.25">
      <c r="A24" s="1" t="s">
        <v>191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9047700579</v>
      </c>
      <c r="Q24" s="3">
        <v>9047700579</v>
      </c>
    </row>
    <row r="25" spans="1:17" x14ac:dyDescent="0.25">
      <c r="A25" s="1" t="s">
        <v>192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3">
        <v>69136086</v>
      </c>
      <c r="Q25" s="3">
        <v>69136086</v>
      </c>
    </row>
    <row r="26" spans="1:17" x14ac:dyDescent="0.25">
      <c r="A26" s="1" t="s">
        <v>193</v>
      </c>
      <c r="C26" s="3">
        <v>0</v>
      </c>
      <c r="E26" s="3">
        <v>0</v>
      </c>
      <c r="G26" s="3">
        <v>0</v>
      </c>
      <c r="I26" s="3">
        <v>0</v>
      </c>
      <c r="K26" s="3">
        <v>0</v>
      </c>
      <c r="M26" s="3">
        <v>0</v>
      </c>
      <c r="O26" s="3">
        <v>99356907</v>
      </c>
      <c r="Q26" s="3">
        <v>99356907</v>
      </c>
    </row>
    <row r="27" spans="1:17" x14ac:dyDescent="0.25">
      <c r="A27" s="1" t="s">
        <v>102</v>
      </c>
      <c r="C27" s="3">
        <v>0</v>
      </c>
      <c r="E27" s="3">
        <v>0</v>
      </c>
      <c r="G27" s="3">
        <v>0</v>
      </c>
      <c r="I27" s="3">
        <v>0</v>
      </c>
      <c r="K27" s="3">
        <v>4012774115</v>
      </c>
      <c r="M27" s="3">
        <v>0</v>
      </c>
      <c r="O27" s="3">
        <v>0</v>
      </c>
      <c r="Q27" s="3">
        <v>4012774115</v>
      </c>
    </row>
    <row r="28" spans="1:17" x14ac:dyDescent="0.25">
      <c r="A28" s="1" t="s">
        <v>105</v>
      </c>
      <c r="C28" s="3">
        <v>0</v>
      </c>
      <c r="E28" s="3">
        <v>0</v>
      </c>
      <c r="G28" s="3">
        <v>0</v>
      </c>
      <c r="I28" s="3">
        <v>0</v>
      </c>
      <c r="K28" s="3">
        <v>504646149</v>
      </c>
      <c r="M28" s="3">
        <v>0</v>
      </c>
      <c r="O28" s="3">
        <v>0</v>
      </c>
      <c r="Q28" s="3">
        <v>504646149</v>
      </c>
    </row>
    <row r="29" spans="1:17" ht="23.25" thickBot="1" x14ac:dyDescent="0.3">
      <c r="C29" s="5">
        <f>SUM(C8:C28)</f>
        <v>0</v>
      </c>
      <c r="E29" s="5">
        <f>SUM(E8:E28)</f>
        <v>0</v>
      </c>
      <c r="G29" s="5">
        <f>SUM(G8:G28)</f>
        <v>0</v>
      </c>
      <c r="I29" s="5">
        <f>SUM(I8:I28)</f>
        <v>0</v>
      </c>
      <c r="K29" s="5">
        <f>SUM(K8:K28)</f>
        <v>4517420264</v>
      </c>
      <c r="M29" s="5">
        <f>SUM(M8:M28)</f>
        <v>0</v>
      </c>
      <c r="O29" s="5">
        <f>SUM(O8:O28)</f>
        <v>29479097575</v>
      </c>
      <c r="Q29" s="5">
        <f>SUM(Q8:Q28)</f>
        <v>33996517839</v>
      </c>
    </row>
    <row r="30" spans="1:17" ht="23.25" thickTop="1" x14ac:dyDescent="0.25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G8" sqref="G8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 t="s">
        <v>93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" x14ac:dyDescent="0.25">
      <c r="A6" s="15" t="s">
        <v>200</v>
      </c>
      <c r="B6" s="15" t="s">
        <v>200</v>
      </c>
      <c r="C6" s="15" t="s">
        <v>200</v>
      </c>
      <c r="E6" s="15" t="s">
        <v>95</v>
      </c>
      <c r="F6" s="15" t="s">
        <v>95</v>
      </c>
      <c r="G6" s="15" t="s">
        <v>95</v>
      </c>
      <c r="I6" s="15" t="s">
        <v>96</v>
      </c>
      <c r="J6" s="15" t="s">
        <v>96</v>
      </c>
      <c r="K6" s="15" t="s">
        <v>96</v>
      </c>
    </row>
    <row r="7" spans="1:11" ht="24" x14ac:dyDescent="0.25">
      <c r="A7" s="15" t="s">
        <v>201</v>
      </c>
      <c r="C7" s="15" t="s">
        <v>80</v>
      </c>
      <c r="E7" s="15" t="s">
        <v>202</v>
      </c>
      <c r="G7" s="15" t="s">
        <v>203</v>
      </c>
      <c r="I7" s="15" t="s">
        <v>202</v>
      </c>
      <c r="K7" s="15" t="s">
        <v>203</v>
      </c>
    </row>
    <row r="8" spans="1:11" x14ac:dyDescent="0.25">
      <c r="A8" s="1" t="s">
        <v>86</v>
      </c>
      <c r="C8" s="1" t="s">
        <v>87</v>
      </c>
      <c r="E8" s="3">
        <v>231109</v>
      </c>
      <c r="G8" s="12">
        <v>1</v>
      </c>
      <c r="I8" s="3">
        <v>2116556009</v>
      </c>
      <c r="K8" s="12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3" t="s">
        <v>0</v>
      </c>
      <c r="B2" s="13"/>
      <c r="C2" s="13"/>
      <c r="D2" s="13"/>
      <c r="E2" s="13"/>
    </row>
    <row r="3" spans="1:5" ht="24" x14ac:dyDescent="0.25">
      <c r="A3" s="13" t="s">
        <v>93</v>
      </c>
      <c r="B3" s="13"/>
      <c r="C3" s="13"/>
      <c r="D3" s="13"/>
      <c r="E3" s="13"/>
    </row>
    <row r="4" spans="1:5" ht="24" x14ac:dyDescent="0.25">
      <c r="A4" s="13" t="s">
        <v>2</v>
      </c>
      <c r="B4" s="13"/>
      <c r="C4" s="13"/>
      <c r="D4" s="13"/>
      <c r="E4" s="13"/>
    </row>
    <row r="5" spans="1:5" ht="24" x14ac:dyDescent="0.25">
      <c r="E5" s="7" t="s">
        <v>210</v>
      </c>
    </row>
    <row r="6" spans="1:5" ht="24" x14ac:dyDescent="0.25">
      <c r="A6" s="14" t="s">
        <v>204</v>
      </c>
      <c r="C6" s="15" t="s">
        <v>95</v>
      </c>
      <c r="E6" s="15" t="s">
        <v>211</v>
      </c>
    </row>
    <row r="7" spans="1:5" ht="24" x14ac:dyDescent="0.25">
      <c r="A7" s="15" t="s">
        <v>204</v>
      </c>
      <c r="C7" s="15" t="s">
        <v>83</v>
      </c>
      <c r="E7" s="15" t="s">
        <v>83</v>
      </c>
    </row>
    <row r="8" spans="1:5" x14ac:dyDescent="0.25">
      <c r="A8" s="1" t="s">
        <v>204</v>
      </c>
      <c r="C8" s="3">
        <v>0</v>
      </c>
      <c r="E8" s="3">
        <v>413012486</v>
      </c>
    </row>
    <row r="9" spans="1:5" x14ac:dyDescent="0.25">
      <c r="A9" s="1" t="s">
        <v>205</v>
      </c>
      <c r="C9" s="3">
        <v>197239782</v>
      </c>
      <c r="E9" s="3">
        <v>197239782</v>
      </c>
    </row>
    <row r="10" spans="1:5" ht="24.75" thickBot="1" x14ac:dyDescent="0.3">
      <c r="A10" s="2" t="s">
        <v>103</v>
      </c>
      <c r="C10" s="5">
        <v>197239782</v>
      </c>
      <c r="E10" s="5">
        <v>610252268</v>
      </c>
    </row>
    <row r="11" spans="1:5" ht="23.25" thickTop="1" x14ac:dyDescent="0.2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0"/>
  <sheetViews>
    <sheetView rightToLeft="1" workbookViewId="0">
      <selection activeCell="Q14" sqref="Q14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4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Y5" s="3"/>
    </row>
    <row r="6" spans="1:25" ht="24" x14ac:dyDescent="0.25">
      <c r="A6" s="14" t="s">
        <v>3</v>
      </c>
      <c r="C6" s="15" t="s">
        <v>209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6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1" t="s">
        <v>15</v>
      </c>
      <c r="C9" s="3">
        <v>179900000</v>
      </c>
      <c r="E9" s="3">
        <v>203778488391</v>
      </c>
      <c r="G9" s="3">
        <v>441503586387.5</v>
      </c>
      <c r="I9" s="3">
        <v>0</v>
      </c>
      <c r="K9" s="3">
        <v>0</v>
      </c>
      <c r="M9" s="6">
        <v>-47250648</v>
      </c>
      <c r="O9" s="3">
        <v>186353964577</v>
      </c>
      <c r="Q9" s="3">
        <v>132649352</v>
      </c>
      <c r="S9" s="3">
        <v>4220</v>
      </c>
      <c r="U9" s="3">
        <v>150256166974</v>
      </c>
      <c r="W9" s="3">
        <v>556190674487.86597</v>
      </c>
      <c r="Y9" s="8">
        <v>6.2714078744646337E-2</v>
      </c>
    </row>
    <row r="10" spans="1:25" x14ac:dyDescent="0.25">
      <c r="A10" s="1" t="s">
        <v>16</v>
      </c>
      <c r="C10" s="3">
        <v>130000000</v>
      </c>
      <c r="E10" s="3">
        <v>157746318222</v>
      </c>
      <c r="G10" s="3">
        <v>308707636250</v>
      </c>
      <c r="I10" s="3">
        <v>0</v>
      </c>
      <c r="K10" s="3">
        <v>0</v>
      </c>
      <c r="M10" s="3">
        <v>0</v>
      </c>
      <c r="O10" s="3">
        <v>0</v>
      </c>
      <c r="Q10" s="3">
        <v>130000000</v>
      </c>
      <c r="S10" s="3">
        <v>4430</v>
      </c>
      <c r="U10" s="3">
        <v>157746318222</v>
      </c>
      <c r="W10" s="3">
        <v>572207041250</v>
      </c>
      <c r="Y10" s="8">
        <v>6.4520027194336721E-2</v>
      </c>
    </row>
    <row r="11" spans="1:25" x14ac:dyDescent="0.25">
      <c r="A11" s="1" t="s">
        <v>17</v>
      </c>
      <c r="C11" s="3">
        <v>2545136</v>
      </c>
      <c r="E11" s="3">
        <v>93250697182</v>
      </c>
      <c r="G11" s="3">
        <v>116072622976.86</v>
      </c>
      <c r="I11" s="3">
        <v>0</v>
      </c>
      <c r="K11" s="3">
        <v>0</v>
      </c>
      <c r="M11" s="3">
        <v>0</v>
      </c>
      <c r="O11" s="3">
        <v>0</v>
      </c>
      <c r="Q11" s="3">
        <v>2545136</v>
      </c>
      <c r="S11" s="3">
        <v>43920</v>
      </c>
      <c r="U11" s="3">
        <v>93250697182</v>
      </c>
      <c r="W11" s="3">
        <v>111065568652.368</v>
      </c>
      <c r="Y11" s="8">
        <v>1.2523357793974465E-2</v>
      </c>
    </row>
    <row r="12" spans="1:25" x14ac:dyDescent="0.25">
      <c r="A12" s="1" t="s">
        <v>18</v>
      </c>
      <c r="C12" s="3">
        <v>800000</v>
      </c>
      <c r="E12" s="3">
        <v>16850806047</v>
      </c>
      <c r="G12" s="3">
        <v>24354816800</v>
      </c>
      <c r="I12" s="3">
        <v>0</v>
      </c>
      <c r="K12" s="3">
        <v>0</v>
      </c>
      <c r="M12" s="3">
        <v>0</v>
      </c>
      <c r="O12" s="3">
        <v>0</v>
      </c>
      <c r="Q12" s="3">
        <v>800000</v>
      </c>
      <c r="S12" s="3">
        <v>56650</v>
      </c>
      <c r="U12" s="3">
        <v>16850806047</v>
      </c>
      <c r="W12" s="3">
        <v>45029385500</v>
      </c>
      <c r="Y12" s="8">
        <v>5.0773530690177817E-3</v>
      </c>
    </row>
    <row r="13" spans="1:25" x14ac:dyDescent="0.25">
      <c r="A13" s="1" t="s">
        <v>19</v>
      </c>
      <c r="C13" s="3">
        <v>100000</v>
      </c>
      <c r="E13" s="3">
        <v>1342957345</v>
      </c>
      <c r="G13" s="3">
        <v>1750701175</v>
      </c>
      <c r="I13" s="3">
        <v>0</v>
      </c>
      <c r="K13" s="3">
        <v>0</v>
      </c>
      <c r="M13" s="6">
        <v>-100000</v>
      </c>
      <c r="O13" s="3">
        <v>4108489374</v>
      </c>
      <c r="Q13" s="3">
        <v>0</v>
      </c>
      <c r="S13" s="3">
        <v>0</v>
      </c>
      <c r="U13" s="3">
        <v>0</v>
      </c>
      <c r="W13" s="3">
        <v>0</v>
      </c>
      <c r="Y13" s="8">
        <v>0</v>
      </c>
    </row>
    <row r="14" spans="1:25" x14ac:dyDescent="0.25">
      <c r="A14" s="1" t="s">
        <v>20</v>
      </c>
      <c r="C14" s="3">
        <v>1180933</v>
      </c>
      <c r="E14" s="3">
        <v>78828960175</v>
      </c>
      <c r="G14" s="3">
        <v>125202233944.64</v>
      </c>
      <c r="I14" s="3">
        <v>0</v>
      </c>
      <c r="K14" s="3">
        <v>0</v>
      </c>
      <c r="M14" s="6">
        <v>0</v>
      </c>
      <c r="O14" s="3">
        <v>0</v>
      </c>
      <c r="Q14" s="3">
        <v>1180933</v>
      </c>
      <c r="S14" s="3">
        <v>148200</v>
      </c>
      <c r="U14" s="3">
        <v>78828960175</v>
      </c>
      <c r="W14" s="3">
        <v>173891991589.77802</v>
      </c>
      <c r="Y14" s="8">
        <v>1.9607441393486785E-2</v>
      </c>
    </row>
    <row r="15" spans="1:25" x14ac:dyDescent="0.25">
      <c r="A15" s="1" t="s">
        <v>21</v>
      </c>
      <c r="C15" s="3">
        <v>2100000</v>
      </c>
      <c r="E15" s="3">
        <v>9239758910</v>
      </c>
      <c r="G15" s="3">
        <v>25885537702.5</v>
      </c>
      <c r="I15" s="3">
        <v>0</v>
      </c>
      <c r="K15" s="3">
        <v>0</v>
      </c>
      <c r="M15" s="6">
        <v>-2100000</v>
      </c>
      <c r="O15" s="3">
        <v>49313139580</v>
      </c>
      <c r="Q15" s="3">
        <v>0</v>
      </c>
      <c r="S15" s="3">
        <v>0</v>
      </c>
      <c r="U15" s="3">
        <v>0</v>
      </c>
      <c r="W15" s="3">
        <v>0</v>
      </c>
      <c r="Y15" s="8">
        <v>0</v>
      </c>
    </row>
    <row r="16" spans="1:25" x14ac:dyDescent="0.25">
      <c r="A16" s="1" t="s">
        <v>22</v>
      </c>
      <c r="C16" s="3">
        <v>1227026</v>
      </c>
      <c r="E16" s="3">
        <v>111283836713</v>
      </c>
      <c r="G16" s="3">
        <v>184092812062.02499</v>
      </c>
      <c r="I16" s="3">
        <v>0</v>
      </c>
      <c r="K16" s="3">
        <v>0</v>
      </c>
      <c r="M16" s="6">
        <v>0</v>
      </c>
      <c r="O16" s="3">
        <v>0</v>
      </c>
      <c r="Q16" s="3">
        <v>1227026</v>
      </c>
      <c r="S16" s="3">
        <v>157970</v>
      </c>
      <c r="U16" s="3">
        <v>111283836713</v>
      </c>
      <c r="W16" s="3">
        <v>192590341201.577</v>
      </c>
      <c r="Y16" s="8">
        <v>2.1715800673384911E-2</v>
      </c>
    </row>
    <row r="17" spans="1:25" x14ac:dyDescent="0.25">
      <c r="A17" s="1" t="s">
        <v>23</v>
      </c>
      <c r="C17" s="3">
        <v>1800000</v>
      </c>
      <c r="E17" s="3">
        <v>41202422314</v>
      </c>
      <c r="G17" s="3">
        <v>146027554875</v>
      </c>
      <c r="I17" s="3">
        <v>0</v>
      </c>
      <c r="K17" s="3">
        <v>0</v>
      </c>
      <c r="M17" s="6">
        <v>0</v>
      </c>
      <c r="O17" s="3">
        <v>0</v>
      </c>
      <c r="Q17" s="3">
        <v>1800000</v>
      </c>
      <c r="S17" s="3">
        <v>104270</v>
      </c>
      <c r="U17" s="3">
        <v>41202422314</v>
      </c>
      <c r="W17" s="3">
        <v>186482463525</v>
      </c>
      <c r="Y17" s="8">
        <v>2.1027098148977744E-2</v>
      </c>
    </row>
    <row r="18" spans="1:25" x14ac:dyDescent="0.25">
      <c r="A18" s="1" t="s">
        <v>24</v>
      </c>
      <c r="C18" s="3">
        <v>500000</v>
      </c>
      <c r="E18" s="3">
        <v>3877500000</v>
      </c>
      <c r="G18" s="3">
        <v>34174442062.5</v>
      </c>
      <c r="I18" s="3">
        <v>0</v>
      </c>
      <c r="K18" s="3">
        <v>0</v>
      </c>
      <c r="M18" s="6">
        <v>0</v>
      </c>
      <c r="O18" s="3">
        <v>0</v>
      </c>
      <c r="Q18" s="3">
        <v>500000</v>
      </c>
      <c r="S18" s="3">
        <v>90000</v>
      </c>
      <c r="U18" s="3">
        <v>3877500000</v>
      </c>
      <c r="W18" s="3">
        <v>44711437500</v>
      </c>
      <c r="Y18" s="8">
        <v>5.0415023853883538E-3</v>
      </c>
    </row>
    <row r="19" spans="1:25" x14ac:dyDescent="0.25">
      <c r="A19" s="1" t="s">
        <v>25</v>
      </c>
      <c r="C19" s="3">
        <v>497153</v>
      </c>
      <c r="E19" s="3">
        <v>31651436660</v>
      </c>
      <c r="G19" s="3">
        <v>75638391603.085907</v>
      </c>
      <c r="I19" s="3">
        <v>0</v>
      </c>
      <c r="K19" s="3">
        <v>0</v>
      </c>
      <c r="M19" s="6">
        <v>0</v>
      </c>
      <c r="O19" s="3">
        <v>0</v>
      </c>
      <c r="Q19" s="3">
        <v>497153</v>
      </c>
      <c r="S19" s="3">
        <v>184000</v>
      </c>
      <c r="U19" s="3">
        <v>31651436660</v>
      </c>
      <c r="W19" s="3">
        <v>90889561175.300003</v>
      </c>
      <c r="Y19" s="8">
        <v>1.024838307809217E-2</v>
      </c>
    </row>
    <row r="20" spans="1:25" x14ac:dyDescent="0.25">
      <c r="A20" s="1" t="s">
        <v>26</v>
      </c>
      <c r="C20" s="3">
        <v>800000</v>
      </c>
      <c r="E20" s="3">
        <v>4233940388</v>
      </c>
      <c r="G20" s="3">
        <v>38348503150</v>
      </c>
      <c r="I20" s="3">
        <v>0</v>
      </c>
      <c r="K20" s="3">
        <v>0</v>
      </c>
      <c r="M20" s="6">
        <v>0</v>
      </c>
      <c r="O20" s="3">
        <v>0</v>
      </c>
      <c r="Q20" s="3">
        <v>800000</v>
      </c>
      <c r="S20" s="3">
        <v>60837</v>
      </c>
      <c r="U20" s="3">
        <v>4233940388</v>
      </c>
      <c r="W20" s="3">
        <v>48357506190</v>
      </c>
      <c r="Y20" s="8">
        <v>5.4526200999088226E-3</v>
      </c>
    </row>
    <row r="21" spans="1:25" x14ac:dyDescent="0.25">
      <c r="A21" s="1" t="s">
        <v>27</v>
      </c>
      <c r="C21" s="3">
        <v>1700000</v>
      </c>
      <c r="E21" s="3">
        <v>129030140281</v>
      </c>
      <c r="G21" s="3">
        <v>264175044500</v>
      </c>
      <c r="I21" s="3">
        <v>0</v>
      </c>
      <c r="K21" s="3">
        <v>0</v>
      </c>
      <c r="M21" s="6">
        <v>0</v>
      </c>
      <c r="O21" s="3">
        <v>0</v>
      </c>
      <c r="Q21" s="3">
        <v>1700000</v>
      </c>
      <c r="S21" s="3">
        <v>180940</v>
      </c>
      <c r="U21" s="3">
        <v>129030140281</v>
      </c>
      <c r="W21" s="3">
        <v>305625527825</v>
      </c>
      <c r="Y21" s="8">
        <v>3.4461245572015263E-2</v>
      </c>
    </row>
    <row r="22" spans="1:25" x14ac:dyDescent="0.25">
      <c r="A22" s="1" t="s">
        <v>28</v>
      </c>
      <c r="C22" s="3">
        <v>1500000</v>
      </c>
      <c r="E22" s="3">
        <v>18414881631</v>
      </c>
      <c r="G22" s="3">
        <v>64816680562.5</v>
      </c>
      <c r="I22" s="3">
        <v>0</v>
      </c>
      <c r="K22" s="3">
        <v>0</v>
      </c>
      <c r="M22" s="6">
        <v>0</v>
      </c>
      <c r="O22" s="3">
        <v>0</v>
      </c>
      <c r="Q22" s="3">
        <v>1500000</v>
      </c>
      <c r="S22" s="3">
        <v>63170</v>
      </c>
      <c r="U22" s="3">
        <v>18414881631</v>
      </c>
      <c r="W22" s="3">
        <v>94147383562.5</v>
      </c>
      <c r="Y22" s="8">
        <v>1.0615723522832743E-2</v>
      </c>
    </row>
    <row r="23" spans="1:25" x14ac:dyDescent="0.25">
      <c r="A23" s="1" t="s">
        <v>29</v>
      </c>
      <c r="C23" s="3">
        <v>983217</v>
      </c>
      <c r="E23" s="3">
        <v>39540299666</v>
      </c>
      <c r="G23" s="3">
        <v>81572162102.456299</v>
      </c>
      <c r="I23" s="3">
        <v>0</v>
      </c>
      <c r="K23" s="3">
        <v>0</v>
      </c>
      <c r="M23" s="6">
        <v>-31380</v>
      </c>
      <c r="O23" s="3">
        <v>3153764424</v>
      </c>
      <c r="Q23" s="3">
        <v>951837</v>
      </c>
      <c r="S23" s="3">
        <v>101151</v>
      </c>
      <c r="U23" s="3">
        <v>38278345690</v>
      </c>
      <c r="W23" s="3">
        <v>95661873604.118393</v>
      </c>
      <c r="Y23" s="8">
        <v>1.0786492023788813E-2</v>
      </c>
    </row>
    <row r="24" spans="1:25" x14ac:dyDescent="0.25">
      <c r="A24" s="1" t="s">
        <v>30</v>
      </c>
      <c r="C24" s="3">
        <v>1580040</v>
      </c>
      <c r="E24" s="3">
        <v>103000093116</v>
      </c>
      <c r="G24" s="3">
        <v>147075260463.05399</v>
      </c>
      <c r="I24" s="3">
        <v>0</v>
      </c>
      <c r="K24" s="3">
        <v>0</v>
      </c>
      <c r="M24" s="6">
        <v>0</v>
      </c>
      <c r="O24" s="3">
        <v>0</v>
      </c>
      <c r="Q24" s="3">
        <v>1580040</v>
      </c>
      <c r="S24" s="3">
        <v>121545</v>
      </c>
      <c r="U24" s="3">
        <v>103000093116</v>
      </c>
      <c r="W24" s="3">
        <v>190814467069.957</v>
      </c>
      <c r="Y24" s="8">
        <v>2.151555943375329E-2</v>
      </c>
    </row>
    <row r="25" spans="1:25" x14ac:dyDescent="0.25">
      <c r="A25" s="1" t="s">
        <v>31</v>
      </c>
      <c r="C25" s="3">
        <v>800000</v>
      </c>
      <c r="E25" s="3">
        <v>3012310964</v>
      </c>
      <c r="G25" s="3">
        <v>13981763300</v>
      </c>
      <c r="I25" s="3">
        <v>0</v>
      </c>
      <c r="K25" s="3">
        <v>0</v>
      </c>
      <c r="M25" s="6">
        <v>0</v>
      </c>
      <c r="O25" s="3">
        <v>0</v>
      </c>
      <c r="Q25" s="3">
        <v>800000</v>
      </c>
      <c r="S25" s="3">
        <v>16570</v>
      </c>
      <c r="U25" s="3">
        <v>3012310964</v>
      </c>
      <c r="W25" s="3">
        <v>13170995900</v>
      </c>
      <c r="Y25" s="8">
        <v>1.4851145693490669E-3</v>
      </c>
    </row>
    <row r="26" spans="1:25" x14ac:dyDescent="0.25">
      <c r="A26" s="1" t="s">
        <v>32</v>
      </c>
      <c r="C26" s="3">
        <v>7200000</v>
      </c>
      <c r="E26" s="3">
        <v>20735999544</v>
      </c>
      <c r="G26" s="3">
        <v>142790446800</v>
      </c>
      <c r="I26" s="3">
        <v>0</v>
      </c>
      <c r="K26" s="3">
        <v>0</v>
      </c>
      <c r="M26" s="6">
        <v>-7200000</v>
      </c>
      <c r="O26" s="3">
        <v>154713498137</v>
      </c>
      <c r="Q26" s="3">
        <v>0</v>
      </c>
      <c r="S26" s="3">
        <v>0</v>
      </c>
      <c r="U26" s="3">
        <v>0</v>
      </c>
      <c r="W26" s="3">
        <v>0</v>
      </c>
      <c r="Y26" s="8">
        <v>0</v>
      </c>
    </row>
    <row r="27" spans="1:25" x14ac:dyDescent="0.25">
      <c r="A27" s="1" t="s">
        <v>33</v>
      </c>
      <c r="C27" s="3">
        <v>13825087</v>
      </c>
      <c r="E27" s="3">
        <v>79002518102</v>
      </c>
      <c r="G27" s="3">
        <v>197117822584.939</v>
      </c>
      <c r="I27" s="3">
        <v>0</v>
      </c>
      <c r="K27" s="3">
        <v>0</v>
      </c>
      <c r="M27" s="6">
        <v>0</v>
      </c>
      <c r="O27" s="3">
        <v>0</v>
      </c>
      <c r="Q27" s="3">
        <v>13825087</v>
      </c>
      <c r="S27" s="3">
        <v>15870</v>
      </c>
      <c r="U27" s="3">
        <v>79002518102</v>
      </c>
      <c r="W27" s="3">
        <v>217997201701.95001</v>
      </c>
      <c r="Y27" s="8">
        <v>2.4580587738615361E-2</v>
      </c>
    </row>
    <row r="28" spans="1:25" x14ac:dyDescent="0.25">
      <c r="A28" s="1" t="s">
        <v>34</v>
      </c>
      <c r="C28" s="3">
        <v>4400785</v>
      </c>
      <c r="E28" s="3">
        <v>38787988633</v>
      </c>
      <c r="G28" s="3">
        <v>131832833730.55299</v>
      </c>
      <c r="I28" s="3">
        <v>0</v>
      </c>
      <c r="K28" s="3">
        <v>0</v>
      </c>
      <c r="M28" s="6">
        <v>0</v>
      </c>
      <c r="O28" s="3">
        <v>0</v>
      </c>
      <c r="Q28" s="3">
        <v>4400785</v>
      </c>
      <c r="S28" s="3">
        <v>38500</v>
      </c>
      <c r="U28" s="3">
        <v>38787988633</v>
      </c>
      <c r="W28" s="3">
        <v>168343751198.21899</v>
      </c>
      <c r="Y28" s="8">
        <v>1.8981841575347349E-2</v>
      </c>
    </row>
    <row r="29" spans="1:25" x14ac:dyDescent="0.25">
      <c r="A29" s="1" t="s">
        <v>35</v>
      </c>
      <c r="C29" s="3">
        <v>300000</v>
      </c>
      <c r="E29" s="3">
        <v>20266362319</v>
      </c>
      <c r="G29" s="3">
        <v>40702311937.5</v>
      </c>
      <c r="I29" s="3">
        <v>0</v>
      </c>
      <c r="K29" s="3">
        <v>0</v>
      </c>
      <c r="M29" s="6">
        <v>0</v>
      </c>
      <c r="O29" s="3">
        <v>0</v>
      </c>
      <c r="Q29" s="3">
        <v>300000</v>
      </c>
      <c r="S29" s="3">
        <v>216175</v>
      </c>
      <c r="U29" s="3">
        <v>20266362319</v>
      </c>
      <c r="W29" s="3">
        <v>64436633343.75</v>
      </c>
      <c r="Y29" s="8">
        <v>7.2656451877421823E-3</v>
      </c>
    </row>
    <row r="30" spans="1:25" x14ac:dyDescent="0.25">
      <c r="A30" s="1" t="s">
        <v>36</v>
      </c>
      <c r="C30" s="3">
        <v>1917072</v>
      </c>
      <c r="E30" s="3">
        <v>2908198224</v>
      </c>
      <c r="G30" s="3">
        <v>10095327511.74</v>
      </c>
      <c r="I30" s="3">
        <v>0</v>
      </c>
      <c r="K30" s="3">
        <v>0</v>
      </c>
      <c r="M30" s="6">
        <v>0</v>
      </c>
      <c r="O30" s="3">
        <v>0</v>
      </c>
      <c r="Q30" s="3">
        <v>1917072</v>
      </c>
      <c r="S30" s="3">
        <v>13110</v>
      </c>
      <c r="U30" s="3">
        <v>2908198224</v>
      </c>
      <c r="W30" s="3">
        <v>24971649750.737999</v>
      </c>
      <c r="Y30" s="8">
        <v>2.8157142517600355E-3</v>
      </c>
    </row>
    <row r="31" spans="1:25" x14ac:dyDescent="0.25">
      <c r="A31" s="1" t="s">
        <v>37</v>
      </c>
      <c r="C31" s="3">
        <v>2035000</v>
      </c>
      <c r="E31" s="3">
        <v>10012200000</v>
      </c>
      <c r="G31" s="3">
        <v>26305576818.125</v>
      </c>
      <c r="I31" s="3">
        <v>0</v>
      </c>
      <c r="K31" s="3">
        <v>0</v>
      </c>
      <c r="M31" s="6">
        <v>-2035000</v>
      </c>
      <c r="O31" s="3">
        <v>0</v>
      </c>
      <c r="Q31" s="3">
        <v>0</v>
      </c>
      <c r="S31" s="3">
        <v>0</v>
      </c>
      <c r="U31" s="3">
        <v>0</v>
      </c>
      <c r="W31" s="3">
        <v>0</v>
      </c>
      <c r="Y31" s="8">
        <v>0</v>
      </c>
    </row>
    <row r="32" spans="1:25" x14ac:dyDescent="0.25">
      <c r="A32" s="1" t="s">
        <v>38</v>
      </c>
      <c r="C32" s="3">
        <v>308518</v>
      </c>
      <c r="E32" s="3">
        <v>15728834465</v>
      </c>
      <c r="G32" s="3">
        <v>16480183498.008699</v>
      </c>
      <c r="I32" s="3">
        <v>0</v>
      </c>
      <c r="K32" s="3">
        <v>0</v>
      </c>
      <c r="M32" s="6">
        <v>0</v>
      </c>
      <c r="O32" s="3">
        <v>0</v>
      </c>
      <c r="Q32" s="3">
        <v>308518</v>
      </c>
      <c r="S32" s="3">
        <v>57040</v>
      </c>
      <c r="U32" s="3">
        <v>15728834465</v>
      </c>
      <c r="W32" s="3">
        <v>17485020399.658001</v>
      </c>
      <c r="Y32" s="8">
        <v>1.9715486010361406E-3</v>
      </c>
    </row>
    <row r="33" spans="1:25" x14ac:dyDescent="0.25">
      <c r="A33" s="1" t="s">
        <v>39</v>
      </c>
      <c r="C33" s="3">
        <v>4800000</v>
      </c>
      <c r="E33" s="3">
        <v>10917517874</v>
      </c>
      <c r="G33" s="3">
        <v>57087563400</v>
      </c>
      <c r="I33" s="3">
        <v>0</v>
      </c>
      <c r="K33" s="3">
        <v>0</v>
      </c>
      <c r="M33" s="6">
        <v>-4800000</v>
      </c>
      <c r="O33" s="3">
        <v>92472133460</v>
      </c>
      <c r="Q33" s="3">
        <v>0</v>
      </c>
      <c r="S33" s="3">
        <v>0</v>
      </c>
      <c r="U33" s="3">
        <v>0</v>
      </c>
      <c r="W33" s="3">
        <v>0</v>
      </c>
      <c r="Y33" s="8">
        <v>0</v>
      </c>
    </row>
    <row r="34" spans="1:25" x14ac:dyDescent="0.25">
      <c r="A34" s="1" t="s">
        <v>40</v>
      </c>
      <c r="C34" s="3">
        <v>6742683</v>
      </c>
      <c r="E34" s="3">
        <v>45282193837</v>
      </c>
      <c r="G34" s="3">
        <v>61755489036.229698</v>
      </c>
      <c r="I34" s="3">
        <v>2200000</v>
      </c>
      <c r="K34" s="3">
        <v>20288112266</v>
      </c>
      <c r="M34" s="6">
        <v>-200000</v>
      </c>
      <c r="O34" s="3">
        <v>1863970159</v>
      </c>
      <c r="Q34" s="3">
        <v>8742683</v>
      </c>
      <c r="S34" s="3">
        <v>11724</v>
      </c>
      <c r="U34" s="3">
        <v>64212137736</v>
      </c>
      <c r="W34" s="3">
        <v>101841939272.658</v>
      </c>
      <c r="Y34" s="8">
        <v>1.1483334208963449E-2</v>
      </c>
    </row>
    <row r="35" spans="1:25" x14ac:dyDescent="0.25">
      <c r="A35" s="1" t="s">
        <v>41</v>
      </c>
      <c r="C35" s="3">
        <v>8393430</v>
      </c>
      <c r="E35" s="3">
        <v>72632154553</v>
      </c>
      <c r="G35" s="3">
        <v>160287249041.00299</v>
      </c>
      <c r="I35" s="3">
        <v>0</v>
      </c>
      <c r="K35" s="3">
        <v>0</v>
      </c>
      <c r="M35" s="6">
        <v>0</v>
      </c>
      <c r="O35" s="3">
        <v>0</v>
      </c>
      <c r="Q35" s="3">
        <v>8393430</v>
      </c>
      <c r="S35" s="3">
        <v>40510</v>
      </c>
      <c r="U35" s="3">
        <v>72632154553</v>
      </c>
      <c r="W35" s="3">
        <v>337837484841.36401</v>
      </c>
      <c r="Y35" s="8">
        <v>3.8093351073790423E-2</v>
      </c>
    </row>
    <row r="36" spans="1:25" x14ac:dyDescent="0.25">
      <c r="A36" s="1" t="s">
        <v>42</v>
      </c>
      <c r="C36" s="3">
        <v>7003000</v>
      </c>
      <c r="E36" s="3">
        <v>84295398751</v>
      </c>
      <c r="G36" s="3">
        <v>177688827644.46201</v>
      </c>
      <c r="I36" s="3">
        <v>0</v>
      </c>
      <c r="K36" s="3">
        <v>0</v>
      </c>
      <c r="M36" s="6">
        <v>0</v>
      </c>
      <c r="O36" s="3">
        <v>0</v>
      </c>
      <c r="Q36" s="3">
        <v>7003000</v>
      </c>
      <c r="S36" s="3">
        <v>36000</v>
      </c>
      <c r="U36" s="3">
        <v>84295398751</v>
      </c>
      <c r="W36" s="3">
        <v>250491357450</v>
      </c>
      <c r="Y36" s="8">
        <v>2.8244512963899709E-2</v>
      </c>
    </row>
    <row r="37" spans="1:25" x14ac:dyDescent="0.25">
      <c r="A37" s="1" t="s">
        <v>43</v>
      </c>
      <c r="C37" s="3">
        <v>9833472</v>
      </c>
      <c r="E37" s="3">
        <v>154262432857</v>
      </c>
      <c r="G37" s="3">
        <v>298779286443.26398</v>
      </c>
      <c r="I37" s="3">
        <v>0</v>
      </c>
      <c r="K37" s="3">
        <v>0</v>
      </c>
      <c r="M37" s="6">
        <v>0</v>
      </c>
      <c r="O37" s="3">
        <v>0</v>
      </c>
      <c r="Q37" s="3">
        <v>9833472</v>
      </c>
      <c r="S37" s="3">
        <v>33390</v>
      </c>
      <c r="U37" s="3">
        <v>154262432857</v>
      </c>
      <c r="W37" s="3">
        <v>326234152202.112</v>
      </c>
      <c r="Y37" s="8">
        <v>3.6785000628129991E-2</v>
      </c>
    </row>
    <row r="38" spans="1:25" x14ac:dyDescent="0.25">
      <c r="A38" s="1" t="s">
        <v>44</v>
      </c>
      <c r="C38" s="3">
        <v>5000000</v>
      </c>
      <c r="E38" s="3">
        <v>14555137807</v>
      </c>
      <c r="G38" s="3">
        <v>72879643125</v>
      </c>
      <c r="I38" s="3">
        <v>0</v>
      </c>
      <c r="K38" s="3">
        <v>0</v>
      </c>
      <c r="M38" s="6">
        <v>0</v>
      </c>
      <c r="O38" s="3">
        <v>0</v>
      </c>
      <c r="Q38" s="3">
        <v>5000000</v>
      </c>
      <c r="S38" s="3">
        <v>19400</v>
      </c>
      <c r="U38" s="3">
        <v>14555137807</v>
      </c>
      <c r="W38" s="3">
        <v>96377987500</v>
      </c>
      <c r="Y38" s="8">
        <v>1.0867238475170451E-2</v>
      </c>
    </row>
    <row r="39" spans="1:25" x14ac:dyDescent="0.25">
      <c r="A39" s="1" t="s">
        <v>45</v>
      </c>
      <c r="C39" s="3">
        <v>9700000</v>
      </c>
      <c r="E39" s="3">
        <v>38869563667</v>
      </c>
      <c r="G39" s="3">
        <v>150156904525</v>
      </c>
      <c r="I39" s="3">
        <v>0</v>
      </c>
      <c r="K39" s="3">
        <v>0</v>
      </c>
      <c r="M39" s="6">
        <v>0</v>
      </c>
      <c r="O39" s="3">
        <v>0</v>
      </c>
      <c r="Q39" s="3">
        <v>9700000</v>
      </c>
      <c r="S39" s="3">
        <v>20420</v>
      </c>
      <c r="U39" s="3">
        <v>38869563667</v>
      </c>
      <c r="W39" s="3">
        <v>196803850475</v>
      </c>
      <c r="Y39" s="8">
        <v>2.2190900966298062E-2</v>
      </c>
    </row>
    <row r="40" spans="1:25" x14ac:dyDescent="0.25">
      <c r="A40" s="1" t="s">
        <v>46</v>
      </c>
      <c r="C40" s="3">
        <v>5100000</v>
      </c>
      <c r="E40" s="3">
        <v>13202268520</v>
      </c>
      <c r="G40" s="3">
        <v>62834473500</v>
      </c>
      <c r="I40" s="3">
        <v>0</v>
      </c>
      <c r="K40" s="3">
        <v>0</v>
      </c>
      <c r="M40" s="6">
        <v>0</v>
      </c>
      <c r="O40" s="3">
        <v>0</v>
      </c>
      <c r="Q40" s="3">
        <v>5100000</v>
      </c>
      <c r="S40" s="3">
        <v>17000</v>
      </c>
      <c r="U40" s="3">
        <v>13202268520</v>
      </c>
      <c r="W40" s="3">
        <v>86144036250</v>
      </c>
      <c r="Y40" s="8">
        <v>9.7132945958482275E-3</v>
      </c>
    </row>
    <row r="41" spans="1:25" x14ac:dyDescent="0.25">
      <c r="A41" s="1" t="s">
        <v>47</v>
      </c>
      <c r="C41" s="3">
        <v>160</v>
      </c>
      <c r="E41" s="3">
        <v>808909807</v>
      </c>
      <c r="G41" s="3">
        <v>1007780970</v>
      </c>
      <c r="I41" s="3">
        <v>0</v>
      </c>
      <c r="K41" s="3">
        <v>0</v>
      </c>
      <c r="M41" s="6">
        <v>0</v>
      </c>
      <c r="O41" s="3">
        <v>0</v>
      </c>
      <c r="Q41" s="3">
        <v>160</v>
      </c>
      <c r="S41" s="3">
        <v>6300600</v>
      </c>
      <c r="U41" s="3">
        <v>808909807</v>
      </c>
      <c r="W41" s="3">
        <v>1007780970</v>
      </c>
      <c r="Y41" s="8">
        <v>1.1363379144774732E-4</v>
      </c>
    </row>
    <row r="42" spans="1:25" x14ac:dyDescent="0.25">
      <c r="A42" s="1" t="s">
        <v>48</v>
      </c>
      <c r="C42" s="3">
        <v>1500</v>
      </c>
      <c r="E42" s="3">
        <v>7558255621</v>
      </c>
      <c r="G42" s="3">
        <v>11853805027.9688</v>
      </c>
      <c r="I42" s="3">
        <v>13500</v>
      </c>
      <c r="K42" s="3">
        <v>0</v>
      </c>
      <c r="M42" s="6">
        <v>0</v>
      </c>
      <c r="O42" s="3">
        <v>0</v>
      </c>
      <c r="Q42" s="3">
        <v>15000</v>
      </c>
      <c r="S42" s="3">
        <v>1030000</v>
      </c>
      <c r="U42" s="3">
        <v>7558255621</v>
      </c>
      <c r="W42" s="3">
        <v>15445171875</v>
      </c>
      <c r="Y42" s="8">
        <v>1.7415425493878521E-3</v>
      </c>
    </row>
    <row r="43" spans="1:25" x14ac:dyDescent="0.25">
      <c r="A43" s="1" t="s">
        <v>49</v>
      </c>
      <c r="C43" s="3">
        <v>500</v>
      </c>
      <c r="E43" s="3">
        <v>2538465929</v>
      </c>
      <c r="G43" s="3">
        <v>3978256406.25</v>
      </c>
      <c r="I43" s="3">
        <v>4500</v>
      </c>
      <c r="K43" s="3">
        <v>0</v>
      </c>
      <c r="M43" s="6">
        <v>0</v>
      </c>
      <c r="O43" s="3">
        <v>0</v>
      </c>
      <c r="Q43" s="3">
        <v>5000</v>
      </c>
      <c r="S43" s="3">
        <v>1036990</v>
      </c>
      <c r="U43" s="3">
        <v>2538465929</v>
      </c>
      <c r="W43" s="3">
        <v>5183329703.125</v>
      </c>
      <c r="Y43" s="8">
        <v>5.8445378909052054E-4</v>
      </c>
    </row>
    <row r="44" spans="1:25" x14ac:dyDescent="0.25">
      <c r="A44" s="1" t="s">
        <v>50</v>
      </c>
      <c r="C44" s="3">
        <v>7460376</v>
      </c>
      <c r="E44" s="3">
        <v>61377372578</v>
      </c>
      <c r="G44" s="3">
        <v>109520224407.248</v>
      </c>
      <c r="I44" s="3">
        <v>0</v>
      </c>
      <c r="K44" s="3">
        <v>0</v>
      </c>
      <c r="M44" s="6">
        <v>0</v>
      </c>
      <c r="O44" s="3">
        <v>0</v>
      </c>
      <c r="Q44" s="3">
        <v>7460376</v>
      </c>
      <c r="S44" s="3">
        <v>22910</v>
      </c>
      <c r="U44" s="3">
        <v>61377372578</v>
      </c>
      <c r="W44" s="3">
        <v>169821207524.19901</v>
      </c>
      <c r="Y44" s="8">
        <v>1.9148434286479381E-2</v>
      </c>
    </row>
    <row r="45" spans="1:25" x14ac:dyDescent="0.25">
      <c r="A45" s="1" t="s">
        <v>51</v>
      </c>
      <c r="C45" s="3">
        <v>120000</v>
      </c>
      <c r="E45" s="3">
        <v>1502768579</v>
      </c>
      <c r="G45" s="3">
        <v>1682223124.5</v>
      </c>
      <c r="I45" s="3">
        <v>0</v>
      </c>
      <c r="K45" s="3">
        <v>0</v>
      </c>
      <c r="M45" s="6">
        <v>0</v>
      </c>
      <c r="O45" s="3">
        <v>0</v>
      </c>
      <c r="Q45" s="3">
        <v>120000</v>
      </c>
      <c r="S45" s="3">
        <v>15121</v>
      </c>
      <c r="U45" s="3">
        <v>1502768579</v>
      </c>
      <c r="W45" s="3">
        <v>1802884390.5</v>
      </c>
      <c r="Y45" s="8">
        <v>2.0328682018521944E-4</v>
      </c>
    </row>
    <row r="46" spans="1:25" x14ac:dyDescent="0.25">
      <c r="A46" s="1" t="s">
        <v>52</v>
      </c>
      <c r="C46" s="3">
        <v>557877</v>
      </c>
      <c r="E46" s="3">
        <v>50719611220</v>
      </c>
      <c r="G46" s="3">
        <v>53101902996.052498</v>
      </c>
      <c r="I46" s="3">
        <v>283792</v>
      </c>
      <c r="K46" s="3">
        <v>26841602540</v>
      </c>
      <c r="M46" s="6">
        <v>0</v>
      </c>
      <c r="O46" s="3">
        <v>0</v>
      </c>
      <c r="Q46" s="3">
        <v>841669</v>
      </c>
      <c r="S46" s="3">
        <v>115570</v>
      </c>
      <c r="U46" s="3">
        <v>77561213760</v>
      </c>
      <c r="W46" s="3">
        <v>96647931641.408905</v>
      </c>
      <c r="Y46" s="8">
        <v>1.0897676414743174E-2</v>
      </c>
    </row>
    <row r="47" spans="1:25" x14ac:dyDescent="0.25">
      <c r="A47" s="1" t="s">
        <v>53</v>
      </c>
      <c r="C47" s="3">
        <v>131387</v>
      </c>
      <c r="E47" s="3">
        <v>2626471588</v>
      </c>
      <c r="G47" s="3">
        <v>4389427624.5207005</v>
      </c>
      <c r="I47" s="3">
        <v>0</v>
      </c>
      <c r="K47" s="3">
        <v>0</v>
      </c>
      <c r="M47" s="6">
        <v>0</v>
      </c>
      <c r="O47" s="3">
        <v>0</v>
      </c>
      <c r="Q47" s="3">
        <v>131387</v>
      </c>
      <c r="S47" s="3">
        <v>10409</v>
      </c>
      <c r="U47" s="3">
        <v>844538113</v>
      </c>
      <c r="W47" s="3">
        <v>1358837501.29776</v>
      </c>
      <c r="Y47" s="8">
        <v>1.5321767510042162E-4</v>
      </c>
    </row>
    <row r="48" spans="1:25" x14ac:dyDescent="0.25">
      <c r="A48" s="1" t="s">
        <v>54</v>
      </c>
      <c r="C48" s="3">
        <v>5800000</v>
      </c>
      <c r="E48" s="3">
        <v>146166826704</v>
      </c>
      <c r="G48" s="3">
        <v>242441311525</v>
      </c>
      <c r="I48" s="3">
        <v>0</v>
      </c>
      <c r="K48" s="3">
        <v>0</v>
      </c>
      <c r="M48" s="6">
        <v>0</v>
      </c>
      <c r="O48" s="3">
        <v>0</v>
      </c>
      <c r="Q48" s="3">
        <v>5800000</v>
      </c>
      <c r="S48" s="3">
        <v>37540</v>
      </c>
      <c r="U48" s="3">
        <v>146166826704</v>
      </c>
      <c r="W48" s="3">
        <v>216335793550</v>
      </c>
      <c r="Y48" s="8">
        <v>2.4393253275008377E-2</v>
      </c>
    </row>
    <row r="49" spans="1:25" x14ac:dyDescent="0.25">
      <c r="A49" s="1" t="s">
        <v>55</v>
      </c>
      <c r="C49" s="3">
        <v>12555028</v>
      </c>
      <c r="E49" s="3">
        <v>246853395129</v>
      </c>
      <c r="G49" s="3">
        <v>385587378671.98499</v>
      </c>
      <c r="I49" s="3">
        <v>0</v>
      </c>
      <c r="K49" s="3">
        <v>0</v>
      </c>
      <c r="M49" s="6">
        <v>0</v>
      </c>
      <c r="O49" s="3">
        <v>0</v>
      </c>
      <c r="Q49" s="3">
        <v>12555028</v>
      </c>
      <c r="S49" s="3">
        <v>43210</v>
      </c>
      <c r="U49" s="3">
        <v>246853395129</v>
      </c>
      <c r="W49" s="3">
        <v>539023960932.26898</v>
      </c>
      <c r="Y49" s="8">
        <v>6.0778421289217385E-2</v>
      </c>
    </row>
    <row r="50" spans="1:25" x14ac:dyDescent="0.25">
      <c r="A50" s="1" t="s">
        <v>56</v>
      </c>
      <c r="C50" s="3">
        <v>5896583</v>
      </c>
      <c r="E50" s="3">
        <v>187324432780</v>
      </c>
      <c r="G50" s="3">
        <v>261008255245.38199</v>
      </c>
      <c r="I50" s="3">
        <v>1334905</v>
      </c>
      <c r="K50" s="3">
        <v>79470015434</v>
      </c>
      <c r="M50" s="6">
        <v>0</v>
      </c>
      <c r="O50" s="3">
        <v>0</v>
      </c>
      <c r="Q50" s="3">
        <v>7231488</v>
      </c>
      <c r="S50" s="3">
        <v>59220</v>
      </c>
      <c r="U50" s="3">
        <v>266794448214</v>
      </c>
      <c r="W50" s="3">
        <v>425502574447.104</v>
      </c>
      <c r="Y50" s="8">
        <v>4.7978154226509945E-2</v>
      </c>
    </row>
    <row r="51" spans="1:25" x14ac:dyDescent="0.25">
      <c r="A51" s="1" t="s">
        <v>57</v>
      </c>
      <c r="C51" s="3">
        <v>14772038</v>
      </c>
      <c r="E51" s="3">
        <v>26234800005</v>
      </c>
      <c r="G51" s="3">
        <v>180090621998.608</v>
      </c>
      <c r="I51" s="3">
        <v>0</v>
      </c>
      <c r="K51" s="3">
        <v>0</v>
      </c>
      <c r="M51" s="6">
        <v>0</v>
      </c>
      <c r="O51" s="3">
        <v>0</v>
      </c>
      <c r="Q51" s="3">
        <v>14772038</v>
      </c>
      <c r="S51" s="3">
        <v>22500</v>
      </c>
      <c r="U51" s="3">
        <v>26234800005</v>
      </c>
      <c r="W51" s="3">
        <v>330239526892.31299</v>
      </c>
      <c r="Y51" s="8">
        <v>3.7236632407023754E-2</v>
      </c>
    </row>
    <row r="52" spans="1:25" x14ac:dyDescent="0.25">
      <c r="A52" s="1" t="s">
        <v>58</v>
      </c>
      <c r="C52" s="3">
        <v>11776305</v>
      </c>
      <c r="E52" s="3">
        <v>29642415335</v>
      </c>
      <c r="G52" s="3">
        <v>73714973498.381195</v>
      </c>
      <c r="I52" s="3">
        <v>0</v>
      </c>
      <c r="K52" s="3">
        <v>0</v>
      </c>
      <c r="M52" s="6">
        <v>0</v>
      </c>
      <c r="O52" s="3">
        <v>0</v>
      </c>
      <c r="Q52" s="3">
        <v>11776305</v>
      </c>
      <c r="S52" s="3">
        <v>14110</v>
      </c>
      <c r="U52" s="3">
        <v>29642415335</v>
      </c>
      <c r="W52" s="3">
        <v>165098139057.48599</v>
      </c>
      <c r="Y52" s="8">
        <v>1.8615877914493213E-2</v>
      </c>
    </row>
    <row r="53" spans="1:25" x14ac:dyDescent="0.25">
      <c r="A53" s="1" t="s">
        <v>59</v>
      </c>
      <c r="C53" s="3">
        <v>1856130</v>
      </c>
      <c r="E53" s="3">
        <v>15734995213</v>
      </c>
      <c r="G53" s="3">
        <v>42159042167.332497</v>
      </c>
      <c r="I53" s="3">
        <v>0</v>
      </c>
      <c r="K53" s="3">
        <v>0</v>
      </c>
      <c r="M53" s="6">
        <v>0</v>
      </c>
      <c r="O53" s="3">
        <v>0</v>
      </c>
      <c r="Q53" s="3">
        <v>1856130</v>
      </c>
      <c r="S53" s="3">
        <v>36290</v>
      </c>
      <c r="U53" s="3">
        <v>15734995213</v>
      </c>
      <c r="W53" s="3">
        <v>66927018383.748703</v>
      </c>
      <c r="Y53" s="8">
        <v>7.546452131596066E-3</v>
      </c>
    </row>
    <row r="54" spans="1:25" x14ac:dyDescent="0.25">
      <c r="A54" s="1" t="s">
        <v>60</v>
      </c>
      <c r="C54" s="3">
        <v>11913881</v>
      </c>
      <c r="E54" s="3">
        <v>235691587663</v>
      </c>
      <c r="G54" s="3">
        <v>354650997813.10199</v>
      </c>
      <c r="I54" s="3">
        <v>2000000</v>
      </c>
      <c r="K54" s="3">
        <v>67046883979</v>
      </c>
      <c r="M54" s="6">
        <v>0</v>
      </c>
      <c r="O54" s="3">
        <v>0</v>
      </c>
      <c r="Q54" s="3">
        <v>13913881</v>
      </c>
      <c r="S54" s="3">
        <v>32150</v>
      </c>
      <c r="U54" s="3">
        <v>302738471642</v>
      </c>
      <c r="W54" s="3">
        <v>444462762354.513</v>
      </c>
      <c r="Y54" s="8">
        <v>5.0116037459689684E-2</v>
      </c>
    </row>
    <row r="55" spans="1:25" x14ac:dyDescent="0.25">
      <c r="A55" s="1" t="s">
        <v>61</v>
      </c>
      <c r="C55" s="3">
        <v>170400</v>
      </c>
      <c r="E55" s="3">
        <v>6884987052</v>
      </c>
      <c r="G55" s="3">
        <v>8050393283.1899996</v>
      </c>
      <c r="I55" s="3">
        <v>0</v>
      </c>
      <c r="K55" s="3">
        <v>0</v>
      </c>
      <c r="M55" s="6">
        <v>0</v>
      </c>
      <c r="O55" s="3">
        <v>0</v>
      </c>
      <c r="Q55" s="3">
        <v>170400</v>
      </c>
      <c r="S55" s="3">
        <v>53310</v>
      </c>
      <c r="U55" s="3">
        <v>6884987052</v>
      </c>
      <c r="W55" s="3">
        <v>9025772696.1000004</v>
      </c>
      <c r="Y55" s="8">
        <v>1.0177139703316678E-3</v>
      </c>
    </row>
    <row r="56" spans="1:25" x14ac:dyDescent="0.25">
      <c r="A56" s="1" t="s">
        <v>62</v>
      </c>
      <c r="C56" s="3">
        <v>452024</v>
      </c>
      <c r="E56" s="3">
        <v>7468632917</v>
      </c>
      <c r="G56" s="3">
        <v>26453485830.290001</v>
      </c>
      <c r="I56" s="3">
        <v>0</v>
      </c>
      <c r="K56" s="3">
        <v>0</v>
      </c>
      <c r="M56" s="6">
        <v>0</v>
      </c>
      <c r="O56" s="3">
        <v>0</v>
      </c>
      <c r="Q56" s="3">
        <v>452024</v>
      </c>
      <c r="S56" s="3">
        <v>54690</v>
      </c>
      <c r="U56" s="3">
        <v>7468632917</v>
      </c>
      <c r="W56" s="3">
        <v>24562667912.709</v>
      </c>
      <c r="Y56" s="8">
        <v>2.7695989169085515E-3</v>
      </c>
    </row>
    <row r="57" spans="1:25" x14ac:dyDescent="0.25">
      <c r="A57" s="1" t="s">
        <v>63</v>
      </c>
      <c r="C57" s="3">
        <v>2000000</v>
      </c>
      <c r="E57" s="3">
        <v>13383315869</v>
      </c>
      <c r="G57" s="3">
        <v>32907618000</v>
      </c>
      <c r="I57" s="3">
        <v>0</v>
      </c>
      <c r="K57" s="3">
        <v>0</v>
      </c>
      <c r="M57" s="6">
        <v>0</v>
      </c>
      <c r="O57" s="3">
        <v>0</v>
      </c>
      <c r="Q57" s="3">
        <v>2000000</v>
      </c>
      <c r="S57" s="3">
        <v>22170</v>
      </c>
      <c r="U57" s="3">
        <v>13383315869</v>
      </c>
      <c r="W57" s="3">
        <v>44055669750</v>
      </c>
      <c r="Y57" s="8">
        <v>4.9675603504026576E-3</v>
      </c>
    </row>
    <row r="58" spans="1:25" x14ac:dyDescent="0.25">
      <c r="A58" s="1" t="s">
        <v>64</v>
      </c>
      <c r="C58" s="3">
        <v>9442928</v>
      </c>
      <c r="E58" s="3">
        <v>25960132850</v>
      </c>
      <c r="G58" s="3">
        <v>202753128594.96201</v>
      </c>
      <c r="I58" s="3">
        <v>0</v>
      </c>
      <c r="K58" s="3">
        <v>0</v>
      </c>
      <c r="M58" s="6">
        <v>0</v>
      </c>
      <c r="O58" s="3">
        <v>0</v>
      </c>
      <c r="Q58" s="3">
        <v>9442928</v>
      </c>
      <c r="S58" s="3">
        <v>37170</v>
      </c>
      <c r="U58" s="3">
        <v>25960132850</v>
      </c>
      <c r="W58" s="3">
        <v>348742887083.51398</v>
      </c>
      <c r="Y58" s="8">
        <v>3.9323005374603689E-2</v>
      </c>
    </row>
    <row r="59" spans="1:25" x14ac:dyDescent="0.25">
      <c r="A59" s="1" t="s">
        <v>65</v>
      </c>
      <c r="C59" s="3">
        <v>6885523</v>
      </c>
      <c r="E59" s="3">
        <v>41916681976</v>
      </c>
      <c r="G59" s="3">
        <v>128891402958.08501</v>
      </c>
      <c r="I59" s="3">
        <v>0</v>
      </c>
      <c r="K59" s="3">
        <v>0</v>
      </c>
      <c r="M59" s="6">
        <v>-1500000</v>
      </c>
      <c r="O59" s="3">
        <v>25187685749</v>
      </c>
      <c r="Q59" s="3">
        <v>5385523</v>
      </c>
      <c r="S59" s="3">
        <v>17090</v>
      </c>
      <c r="U59" s="3">
        <v>32785200909</v>
      </c>
      <c r="W59" s="3">
        <v>91448390624.001099</v>
      </c>
      <c r="Y59" s="8">
        <v>1.0311394695615131E-2</v>
      </c>
    </row>
    <row r="60" spans="1:25" x14ac:dyDescent="0.25">
      <c r="A60" s="1" t="s">
        <v>66</v>
      </c>
      <c r="C60" s="3">
        <v>567741</v>
      </c>
      <c r="E60" s="3">
        <v>3166499606</v>
      </c>
      <c r="G60" s="3">
        <v>41557273571</v>
      </c>
      <c r="I60" s="3">
        <v>0</v>
      </c>
      <c r="K60" s="3">
        <v>0</v>
      </c>
      <c r="M60" s="6">
        <v>0</v>
      </c>
      <c r="O60" s="3">
        <v>0</v>
      </c>
      <c r="Q60" s="3">
        <v>567741</v>
      </c>
      <c r="S60" s="3">
        <v>67990</v>
      </c>
      <c r="U60" s="3">
        <v>3166499606</v>
      </c>
      <c r="W60" s="3">
        <v>38353183533.341599</v>
      </c>
      <c r="Y60" s="8">
        <v>4.3245683226037857E-3</v>
      </c>
    </row>
    <row r="61" spans="1:25" x14ac:dyDescent="0.25">
      <c r="A61" s="1" t="s">
        <v>67</v>
      </c>
      <c r="C61" s="3">
        <v>0</v>
      </c>
      <c r="E61" s="3">
        <v>0</v>
      </c>
      <c r="G61" s="3">
        <v>0</v>
      </c>
      <c r="I61" s="3">
        <v>63539</v>
      </c>
      <c r="K61" s="3">
        <v>1590516189</v>
      </c>
      <c r="M61" s="6">
        <v>0</v>
      </c>
      <c r="O61" s="3">
        <v>0</v>
      </c>
      <c r="Q61" s="3">
        <v>63539</v>
      </c>
      <c r="S61" s="3">
        <v>26967</v>
      </c>
      <c r="U61" s="3">
        <v>1590516189</v>
      </c>
      <c r="W61" s="3">
        <v>1702468675.0341401</v>
      </c>
      <c r="Y61" s="8">
        <v>1.9196430189106684E-4</v>
      </c>
    </row>
    <row r="62" spans="1:25" x14ac:dyDescent="0.25">
      <c r="A62" s="1" t="s">
        <v>68</v>
      </c>
      <c r="C62" s="3">
        <v>0</v>
      </c>
      <c r="E62" s="3">
        <v>0</v>
      </c>
      <c r="G62" s="3">
        <v>0</v>
      </c>
      <c r="I62" s="3">
        <v>328467</v>
      </c>
      <c r="K62" s="3">
        <v>0</v>
      </c>
      <c r="M62" s="6">
        <v>0</v>
      </c>
      <c r="O62" s="3">
        <v>0</v>
      </c>
      <c r="Q62" s="3">
        <v>328467</v>
      </c>
      <c r="S62" s="3">
        <v>9409</v>
      </c>
      <c r="U62" s="3">
        <v>1781933475</v>
      </c>
      <c r="W62" s="3">
        <v>3070727876.7557602</v>
      </c>
      <c r="Y62" s="8">
        <v>3.4624433436170954E-4</v>
      </c>
    </row>
    <row r="63" spans="1:25" x14ac:dyDescent="0.25">
      <c r="A63" s="1" t="s">
        <v>69</v>
      </c>
      <c r="C63" s="3">
        <v>0</v>
      </c>
      <c r="E63" s="3">
        <v>0</v>
      </c>
      <c r="G63" s="3">
        <v>0</v>
      </c>
      <c r="I63" s="3">
        <v>1864726</v>
      </c>
      <c r="K63" s="3">
        <v>5975387663</v>
      </c>
      <c r="M63" s="6">
        <v>0</v>
      </c>
      <c r="O63" s="3">
        <v>0</v>
      </c>
      <c r="Q63" s="3">
        <v>1864726</v>
      </c>
      <c r="S63" s="3">
        <v>3440</v>
      </c>
      <c r="U63" s="3">
        <v>5975387663</v>
      </c>
      <c r="W63" s="3">
        <v>6373523449.1660004</v>
      </c>
      <c r="Y63" s="8">
        <v>7.1865579522687004E-4</v>
      </c>
    </row>
    <row r="64" spans="1:25" x14ac:dyDescent="0.25">
      <c r="A64" s="1" t="s">
        <v>70</v>
      </c>
      <c r="C64" s="3">
        <v>0</v>
      </c>
      <c r="E64" s="3">
        <v>0</v>
      </c>
      <c r="G64" s="3">
        <v>0</v>
      </c>
      <c r="I64" s="3">
        <v>3600000</v>
      </c>
      <c r="K64" s="3">
        <v>0</v>
      </c>
      <c r="M64" s="6">
        <v>0</v>
      </c>
      <c r="O64" s="3">
        <v>0</v>
      </c>
      <c r="Q64" s="3">
        <v>3600000</v>
      </c>
      <c r="S64" s="3">
        <v>18290</v>
      </c>
      <c r="U64" s="3">
        <v>4510800000</v>
      </c>
      <c r="W64" s="3">
        <v>65421775350</v>
      </c>
      <c r="Y64" s="8">
        <v>7.3767262903002388E-3</v>
      </c>
    </row>
    <row r="65" spans="1:25" x14ac:dyDescent="0.25">
      <c r="A65" s="1" t="s">
        <v>71</v>
      </c>
      <c r="C65" s="3">
        <v>0</v>
      </c>
      <c r="E65" s="3">
        <v>0</v>
      </c>
      <c r="G65" s="3">
        <v>0</v>
      </c>
      <c r="I65" s="3">
        <v>10308091</v>
      </c>
      <c r="K65" s="3">
        <v>162577291366</v>
      </c>
      <c r="M65" s="6">
        <v>0</v>
      </c>
      <c r="O65" s="3">
        <v>0</v>
      </c>
      <c r="Q65" s="3">
        <v>10308091</v>
      </c>
      <c r="S65" s="3">
        <v>20420</v>
      </c>
      <c r="U65" s="3">
        <v>162577291366</v>
      </c>
      <c r="W65" s="3">
        <v>209141443270</v>
      </c>
      <c r="Y65" s="8">
        <v>2.3582043970947434E-2</v>
      </c>
    </row>
    <row r="66" spans="1:25" x14ac:dyDescent="0.25">
      <c r="A66" s="1" t="s">
        <v>72</v>
      </c>
      <c r="C66" s="3">
        <v>0</v>
      </c>
      <c r="E66" s="3">
        <v>0</v>
      </c>
      <c r="G66" s="3">
        <v>0</v>
      </c>
      <c r="I66" s="3">
        <v>1452320</v>
      </c>
      <c r="K66" s="3">
        <v>5962163545</v>
      </c>
      <c r="M66" s="6">
        <v>0</v>
      </c>
      <c r="O66" s="3">
        <v>0</v>
      </c>
      <c r="Q66" s="3">
        <v>1452320</v>
      </c>
      <c r="S66" s="3">
        <v>6023</v>
      </c>
      <c r="U66" s="3">
        <v>5962163545</v>
      </c>
      <c r="W66" s="3">
        <v>8691231148.9540005</v>
      </c>
      <c r="Y66" s="8">
        <v>9.7999225744896151E-4</v>
      </c>
    </row>
    <row r="67" spans="1:25" x14ac:dyDescent="0.25">
      <c r="A67" s="1" t="s">
        <v>73</v>
      </c>
      <c r="C67" s="3">
        <v>0</v>
      </c>
      <c r="E67" s="3">
        <v>0</v>
      </c>
      <c r="G67" s="3">
        <v>0</v>
      </c>
      <c r="I67" s="3">
        <v>3030062</v>
      </c>
      <c r="K67" s="3">
        <v>58143453656</v>
      </c>
      <c r="M67" s="6">
        <v>0</v>
      </c>
      <c r="O67" s="3">
        <v>0</v>
      </c>
      <c r="Q67" s="3">
        <v>3030062</v>
      </c>
      <c r="S67" s="3">
        <v>20320</v>
      </c>
      <c r="U67" s="3">
        <v>58143453656</v>
      </c>
      <c r="W67" s="3">
        <v>61176036701.276001</v>
      </c>
      <c r="Y67" s="8">
        <v>6.8979919278615992E-3</v>
      </c>
    </row>
    <row r="68" spans="1:25" x14ac:dyDescent="0.25">
      <c r="A68" s="1" t="s">
        <v>74</v>
      </c>
      <c r="C68" s="3">
        <v>0</v>
      </c>
      <c r="E68" s="3">
        <v>0</v>
      </c>
      <c r="G68" s="3">
        <v>0</v>
      </c>
      <c r="I68" s="3">
        <v>2035000</v>
      </c>
      <c r="K68" s="3">
        <v>0</v>
      </c>
      <c r="M68" s="6">
        <v>0</v>
      </c>
      <c r="O68" s="3">
        <v>0</v>
      </c>
      <c r="Q68" s="3">
        <v>2035000</v>
      </c>
      <c r="S68" s="3">
        <v>22260</v>
      </c>
      <c r="U68" s="3">
        <v>12047200000</v>
      </c>
      <c r="W68" s="3">
        <v>45008619521.25</v>
      </c>
      <c r="Y68" s="8">
        <v>5.0750115712432349E-3</v>
      </c>
    </row>
    <row r="69" spans="1:25" ht="23.25" thickBot="1" x14ac:dyDescent="0.3">
      <c r="E69" s="5">
        <f>SUM(E9:E68)</f>
        <v>2781304175579</v>
      </c>
      <c r="G69" s="5">
        <f>SUM(G9:G68)</f>
        <v>5865973193226.8027</v>
      </c>
      <c r="K69" s="5">
        <f>SUM(K9:K68)</f>
        <v>427895426638</v>
      </c>
      <c r="O69" s="5">
        <f>SUM(O9:O68)</f>
        <v>517166645460</v>
      </c>
      <c r="U69" s="5">
        <f>SUM(U9:U68)</f>
        <v>3108235243717</v>
      </c>
      <c r="W69" s="5">
        <f>SUM(W9:W68)</f>
        <v>8045432600233.9785</v>
      </c>
      <c r="Y69" s="9">
        <f>SUM(Y9:Y68)</f>
        <v>0.90717431407927429</v>
      </c>
    </row>
    <row r="70" spans="1:25" ht="23.25" thickTop="1" x14ac:dyDescent="0.2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G20" sqref="G20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6.85546875" style="1" customWidth="1"/>
    <col min="4" max="4" width="1" style="1" customWidth="1"/>
    <col min="5" max="5" width="16" style="1" bestFit="1" customWidth="1"/>
    <col min="6" max="6" width="1" style="1" customWidth="1"/>
    <col min="7" max="7" width="14.140625" style="1" customWidth="1"/>
    <col min="8" max="8" width="1" style="1" customWidth="1"/>
    <col min="9" max="9" width="9.28515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x14ac:dyDescent="0.25">
      <c r="S5" s="3"/>
    </row>
    <row r="6" spans="1:19" ht="24" x14ac:dyDescent="0.25">
      <c r="A6" s="14" t="s">
        <v>78</v>
      </c>
      <c r="C6" s="15" t="s">
        <v>79</v>
      </c>
      <c r="D6" s="15" t="s">
        <v>79</v>
      </c>
      <c r="E6" s="15" t="s">
        <v>79</v>
      </c>
      <c r="F6" s="15" t="s">
        <v>79</v>
      </c>
      <c r="G6" s="15" t="s">
        <v>79</v>
      </c>
      <c r="H6" s="15" t="s">
        <v>79</v>
      </c>
      <c r="I6" s="15" t="s">
        <v>79</v>
      </c>
      <c r="K6" s="15" t="s">
        <v>209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78</v>
      </c>
      <c r="C7" s="15" t="s">
        <v>80</v>
      </c>
      <c r="E7" s="15" t="s">
        <v>81</v>
      </c>
      <c r="G7" s="15" t="s">
        <v>82</v>
      </c>
      <c r="I7" s="15" t="s">
        <v>76</v>
      </c>
      <c r="K7" s="15" t="s">
        <v>83</v>
      </c>
      <c r="M7" s="15" t="s">
        <v>84</v>
      </c>
      <c r="O7" s="15" t="s">
        <v>85</v>
      </c>
      <c r="Q7" s="15" t="s">
        <v>83</v>
      </c>
      <c r="S7" s="15" t="s">
        <v>77</v>
      </c>
    </row>
    <row r="8" spans="1:19" x14ac:dyDescent="0.25">
      <c r="A8" s="1" t="s">
        <v>86</v>
      </c>
      <c r="C8" s="1" t="s">
        <v>87</v>
      </c>
      <c r="E8" s="1" t="s">
        <v>88</v>
      </c>
      <c r="G8" s="1" t="s">
        <v>89</v>
      </c>
      <c r="I8" s="1">
        <v>0</v>
      </c>
      <c r="K8" s="3">
        <v>2900751182</v>
      </c>
      <c r="M8" s="3">
        <v>1259378671109</v>
      </c>
      <c r="O8" s="3">
        <v>678552370000</v>
      </c>
      <c r="Q8" s="3">
        <v>583727052291</v>
      </c>
      <c r="S8" s="8">
        <v>6.5818982593453604E-2</v>
      </c>
    </row>
    <row r="9" spans="1:19" x14ac:dyDescent="0.25">
      <c r="A9" s="1" t="s">
        <v>86</v>
      </c>
      <c r="C9" s="1" t="s">
        <v>90</v>
      </c>
      <c r="E9" s="1" t="s">
        <v>91</v>
      </c>
      <c r="G9" s="1" t="s">
        <v>92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8">
        <v>5.6378218497094322E-8</v>
      </c>
    </row>
    <row r="10" spans="1:19" ht="23.25" thickBot="1" x14ac:dyDescent="0.3">
      <c r="K10" s="5">
        <f>SUM(K8:K9)</f>
        <v>2901251182</v>
      </c>
      <c r="M10" s="5">
        <f>SUM(M8:M9)</f>
        <v>1259378671109</v>
      </c>
      <c r="O10" s="5">
        <f>SUM(O8:O9)</f>
        <v>678552370000</v>
      </c>
      <c r="Q10" s="5">
        <f>SUM(Q8:Q9)</f>
        <v>583727552291</v>
      </c>
      <c r="S10" s="9">
        <f>SUM(S8:S9)</f>
        <v>6.58190389716721E-2</v>
      </c>
    </row>
    <row r="11" spans="1:19" ht="23.25" thickTop="1" x14ac:dyDescent="0.25"/>
    <row r="12" spans="1:19" x14ac:dyDescent="0.25">
      <c r="Q12" s="3"/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ignoredErrors>
    <ignoredError sqref="C8:C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12" sqref="G12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3" t="s">
        <v>0</v>
      </c>
      <c r="B2" s="13"/>
      <c r="C2" s="13"/>
      <c r="D2" s="13"/>
      <c r="E2" s="13"/>
      <c r="F2" s="13"/>
      <c r="G2" s="13"/>
    </row>
    <row r="3" spans="1:7" ht="24" x14ac:dyDescent="0.25">
      <c r="A3" s="13" t="s">
        <v>93</v>
      </c>
      <c r="B3" s="13"/>
      <c r="C3" s="13"/>
      <c r="D3" s="13"/>
      <c r="E3" s="13"/>
      <c r="F3" s="13"/>
      <c r="G3" s="13"/>
    </row>
    <row r="4" spans="1:7" ht="24" x14ac:dyDescent="0.25">
      <c r="A4" s="13" t="s">
        <v>2</v>
      </c>
      <c r="B4" s="13"/>
      <c r="C4" s="13"/>
      <c r="D4" s="13"/>
      <c r="E4" s="13"/>
      <c r="F4" s="13"/>
      <c r="G4" s="13"/>
    </row>
    <row r="5" spans="1:7" x14ac:dyDescent="0.25">
      <c r="G5" s="3"/>
    </row>
    <row r="6" spans="1:7" ht="24" x14ac:dyDescent="0.25">
      <c r="A6" s="15" t="s">
        <v>97</v>
      </c>
      <c r="C6" s="15" t="s">
        <v>83</v>
      </c>
      <c r="E6" s="15" t="s">
        <v>197</v>
      </c>
      <c r="G6" s="15" t="s">
        <v>13</v>
      </c>
    </row>
    <row r="7" spans="1:7" x14ac:dyDescent="0.25">
      <c r="A7" s="1" t="s">
        <v>206</v>
      </c>
      <c r="C7" s="3">
        <v>2353191119221</v>
      </c>
      <c r="E7" s="8">
        <v>0.99991609082672117</v>
      </c>
      <c r="G7" s="8">
        <v>0.26533744616972693</v>
      </c>
    </row>
    <row r="8" spans="1:7" x14ac:dyDescent="0.25">
      <c r="A8" s="1" t="s">
        <v>207</v>
      </c>
      <c r="C8" s="3">
        <v>0</v>
      </c>
      <c r="E8" s="8">
        <v>0</v>
      </c>
      <c r="G8" s="8">
        <v>0</v>
      </c>
    </row>
    <row r="9" spans="1:7" x14ac:dyDescent="0.25">
      <c r="A9" s="1" t="s">
        <v>208</v>
      </c>
      <c r="C9" s="3">
        <v>231109</v>
      </c>
      <c r="E9" s="8">
        <v>9.8202651687455196E-8</v>
      </c>
      <c r="G9" s="8">
        <v>2.6059027397289942E-8</v>
      </c>
    </row>
    <row r="10" spans="1:7" x14ac:dyDescent="0.25">
      <c r="A10" s="1" t="s">
        <v>204</v>
      </c>
      <c r="C10" s="3">
        <v>197239782</v>
      </c>
      <c r="E10" s="8">
        <v>8.3810970627087628E-5</v>
      </c>
      <c r="G10" s="8">
        <v>2.2240055051830503E-5</v>
      </c>
    </row>
    <row r="11" spans="1:7" ht="23.25" thickBot="1" x14ac:dyDescent="0.3">
      <c r="C11" s="5">
        <f>SUM(C7:C10)</f>
        <v>2353388590112</v>
      </c>
      <c r="E11" s="11">
        <f>SUM(E7:E10)</f>
        <v>0.99999999999999989</v>
      </c>
      <c r="G11" s="9">
        <f>SUM(G7:G10)</f>
        <v>0.26535971228380612</v>
      </c>
    </row>
    <row r="12" spans="1:7" ht="23.25" thickTop="1" x14ac:dyDescent="0.2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K21" sqref="K21"/>
    </sheetView>
  </sheetViews>
  <sheetFormatPr defaultRowHeight="22.5" x14ac:dyDescent="0.25"/>
  <cols>
    <col min="1" max="1" width="32.5703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93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5" t="s">
        <v>94</v>
      </c>
      <c r="B6" s="15" t="s">
        <v>94</v>
      </c>
      <c r="C6" s="15" t="s">
        <v>94</v>
      </c>
      <c r="D6" s="15" t="s">
        <v>94</v>
      </c>
      <c r="E6" s="15" t="s">
        <v>94</v>
      </c>
      <c r="F6" s="15" t="s">
        <v>94</v>
      </c>
      <c r="G6" s="15" t="s">
        <v>94</v>
      </c>
      <c r="I6" s="15" t="s">
        <v>95</v>
      </c>
      <c r="J6" s="15" t="s">
        <v>95</v>
      </c>
      <c r="K6" s="15" t="s">
        <v>95</v>
      </c>
      <c r="L6" s="15" t="s">
        <v>95</v>
      </c>
      <c r="M6" s="15" t="s">
        <v>95</v>
      </c>
      <c r="O6" s="15" t="s">
        <v>96</v>
      </c>
      <c r="P6" s="15" t="s">
        <v>96</v>
      </c>
      <c r="Q6" s="15" t="s">
        <v>96</v>
      </c>
      <c r="R6" s="15" t="s">
        <v>96</v>
      </c>
      <c r="S6" s="15" t="s">
        <v>96</v>
      </c>
    </row>
    <row r="7" spans="1:19" ht="24" x14ac:dyDescent="0.25">
      <c r="A7" s="15" t="s">
        <v>97</v>
      </c>
      <c r="C7" s="15" t="s">
        <v>98</v>
      </c>
      <c r="E7" s="15" t="s">
        <v>75</v>
      </c>
      <c r="G7" s="15" t="s">
        <v>76</v>
      </c>
      <c r="I7" s="15" t="s">
        <v>99</v>
      </c>
      <c r="K7" s="15" t="s">
        <v>100</v>
      </c>
      <c r="M7" s="15" t="s">
        <v>101</v>
      </c>
      <c r="O7" s="15" t="s">
        <v>99</v>
      </c>
      <c r="Q7" s="15" t="s">
        <v>100</v>
      </c>
      <c r="S7" s="15" t="s">
        <v>101</v>
      </c>
    </row>
    <row r="8" spans="1:19" x14ac:dyDescent="0.25">
      <c r="A8" s="1" t="s">
        <v>102</v>
      </c>
      <c r="C8" s="1" t="s">
        <v>103</v>
      </c>
      <c r="E8" s="1" t="s">
        <v>104</v>
      </c>
      <c r="G8" s="3">
        <v>16</v>
      </c>
      <c r="I8" s="3">
        <v>0</v>
      </c>
      <c r="K8" s="1">
        <v>0</v>
      </c>
      <c r="M8" s="3">
        <v>0</v>
      </c>
      <c r="O8" s="3">
        <v>4012774115</v>
      </c>
      <c r="Q8" s="1">
        <v>0</v>
      </c>
      <c r="S8" s="3">
        <v>4012774115</v>
      </c>
    </row>
    <row r="9" spans="1:19" x14ac:dyDescent="0.25">
      <c r="A9" s="1" t="s">
        <v>105</v>
      </c>
      <c r="C9" s="1" t="s">
        <v>103</v>
      </c>
      <c r="E9" s="1" t="s">
        <v>106</v>
      </c>
      <c r="G9" s="3">
        <v>20</v>
      </c>
      <c r="I9" s="3">
        <v>0</v>
      </c>
      <c r="K9" s="1">
        <v>0</v>
      </c>
      <c r="M9" s="3">
        <v>0</v>
      </c>
      <c r="O9" s="3">
        <v>504646149</v>
      </c>
      <c r="Q9" s="1">
        <v>0</v>
      </c>
      <c r="S9" s="3">
        <v>504646149</v>
      </c>
    </row>
    <row r="10" spans="1:19" x14ac:dyDescent="0.25">
      <c r="A10" s="1" t="s">
        <v>86</v>
      </c>
      <c r="C10" s="3">
        <v>1</v>
      </c>
      <c r="E10" s="1" t="s">
        <v>103</v>
      </c>
      <c r="G10" s="1">
        <v>0</v>
      </c>
      <c r="I10" s="3">
        <v>231109</v>
      </c>
      <c r="K10" s="3">
        <v>0</v>
      </c>
      <c r="M10" s="3">
        <v>231109</v>
      </c>
      <c r="O10" s="3">
        <v>2116556009</v>
      </c>
      <c r="Q10" s="3">
        <v>0</v>
      </c>
      <c r="S10" s="3">
        <v>2116556009</v>
      </c>
    </row>
    <row r="11" spans="1:19" ht="23.25" thickBot="1" x14ac:dyDescent="0.3">
      <c r="I11" s="5">
        <f>SUM(I8:I10)</f>
        <v>231109</v>
      </c>
      <c r="K11" s="4">
        <f>SUM(K8:K10)</f>
        <v>0</v>
      </c>
      <c r="M11" s="5">
        <f>SUM(M8:M10)</f>
        <v>231109</v>
      </c>
      <c r="O11" s="5">
        <f>SUM(O8:O10)</f>
        <v>6633976273</v>
      </c>
      <c r="Q11" s="4">
        <f>SUM(Q8:Q10)</f>
        <v>0</v>
      </c>
      <c r="S11" s="5">
        <f>SUM(S8:S10)</f>
        <v>6633976273</v>
      </c>
    </row>
    <row r="12" spans="1:19" ht="23.25" thickTop="1" x14ac:dyDescent="0.2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2"/>
  <sheetViews>
    <sheetView rightToLeft="1" topLeftCell="A43" workbookViewId="0">
      <selection activeCell="S26" sqref="S26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93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3</v>
      </c>
      <c r="C6" s="15" t="s">
        <v>107</v>
      </c>
      <c r="D6" s="15" t="s">
        <v>107</v>
      </c>
      <c r="E6" s="15" t="s">
        <v>107</v>
      </c>
      <c r="F6" s="15" t="s">
        <v>107</v>
      </c>
      <c r="G6" s="15" t="s">
        <v>107</v>
      </c>
      <c r="I6" s="15" t="s">
        <v>95</v>
      </c>
      <c r="J6" s="15" t="s">
        <v>95</v>
      </c>
      <c r="K6" s="15" t="s">
        <v>95</v>
      </c>
      <c r="L6" s="15" t="s">
        <v>95</v>
      </c>
      <c r="M6" s="15" t="s">
        <v>95</v>
      </c>
      <c r="O6" s="15" t="s">
        <v>96</v>
      </c>
      <c r="P6" s="15" t="s">
        <v>96</v>
      </c>
      <c r="Q6" s="15" t="s">
        <v>96</v>
      </c>
      <c r="R6" s="15" t="s">
        <v>96</v>
      </c>
      <c r="S6" s="15" t="s">
        <v>96</v>
      </c>
    </row>
    <row r="7" spans="1:19" ht="24" x14ac:dyDescent="0.25">
      <c r="A7" s="15" t="s">
        <v>3</v>
      </c>
      <c r="C7" s="15" t="s">
        <v>108</v>
      </c>
      <c r="E7" s="15" t="s">
        <v>109</v>
      </c>
      <c r="G7" s="15" t="s">
        <v>110</v>
      </c>
      <c r="I7" s="15" t="s">
        <v>111</v>
      </c>
      <c r="K7" s="15" t="s">
        <v>100</v>
      </c>
      <c r="M7" s="15" t="s">
        <v>112</v>
      </c>
      <c r="O7" s="15" t="s">
        <v>111</v>
      </c>
      <c r="Q7" s="15" t="s">
        <v>100</v>
      </c>
      <c r="S7" s="15" t="s">
        <v>112</v>
      </c>
    </row>
    <row r="8" spans="1:19" x14ac:dyDescent="0.25">
      <c r="A8" s="1" t="s">
        <v>56</v>
      </c>
      <c r="C8" s="1" t="s">
        <v>113</v>
      </c>
      <c r="E8" s="3">
        <v>5496583</v>
      </c>
      <c r="G8" s="3">
        <v>1600</v>
      </c>
      <c r="I8" s="3">
        <v>0</v>
      </c>
      <c r="K8" s="3">
        <v>0</v>
      </c>
      <c r="M8" s="3">
        <v>0</v>
      </c>
      <c r="O8" s="3">
        <v>8794532800</v>
      </c>
      <c r="Q8" s="3">
        <v>1036213834</v>
      </c>
      <c r="S8" s="3">
        <v>7758318966</v>
      </c>
    </row>
    <row r="9" spans="1:19" x14ac:dyDescent="0.25">
      <c r="A9" s="1" t="s">
        <v>114</v>
      </c>
      <c r="C9" s="1" t="s">
        <v>115</v>
      </c>
      <c r="E9" s="3">
        <v>900000</v>
      </c>
      <c r="G9" s="3">
        <v>2000</v>
      </c>
      <c r="I9" s="3">
        <v>0</v>
      </c>
      <c r="K9" s="3">
        <v>0</v>
      </c>
      <c r="M9" s="3">
        <v>0</v>
      </c>
      <c r="O9" s="3">
        <v>1800000000</v>
      </c>
      <c r="Q9" s="3">
        <v>30303030</v>
      </c>
      <c r="S9" s="3">
        <v>1769696970</v>
      </c>
    </row>
    <row r="10" spans="1:19" x14ac:dyDescent="0.25">
      <c r="A10" s="1" t="s">
        <v>73</v>
      </c>
      <c r="C10" s="1" t="s">
        <v>116</v>
      </c>
      <c r="E10" s="3">
        <v>3030062</v>
      </c>
      <c r="G10" s="3">
        <v>350</v>
      </c>
      <c r="I10" s="3">
        <v>1060521700</v>
      </c>
      <c r="K10" s="3">
        <v>126648550</v>
      </c>
      <c r="M10" s="3">
        <v>933873150</v>
      </c>
      <c r="O10" s="3">
        <v>1060521700</v>
      </c>
      <c r="Q10" s="3">
        <v>126648550</v>
      </c>
      <c r="S10" s="3">
        <v>933873150</v>
      </c>
    </row>
    <row r="11" spans="1:19" x14ac:dyDescent="0.25">
      <c r="A11" s="1" t="s">
        <v>44</v>
      </c>
      <c r="C11" s="1" t="s">
        <v>117</v>
      </c>
      <c r="E11" s="3">
        <v>5000000</v>
      </c>
      <c r="G11" s="3">
        <v>500</v>
      </c>
      <c r="I11" s="3">
        <v>0</v>
      </c>
      <c r="K11" s="3">
        <v>0</v>
      </c>
      <c r="M11" s="3">
        <v>0</v>
      </c>
      <c r="O11" s="3">
        <v>2500000000</v>
      </c>
      <c r="Q11" s="3">
        <v>28774543</v>
      </c>
      <c r="S11" s="3">
        <v>2471225457</v>
      </c>
    </row>
    <row r="12" spans="1:19" x14ac:dyDescent="0.25">
      <c r="A12" s="1" t="s">
        <v>43</v>
      </c>
      <c r="C12" s="1" t="s">
        <v>118</v>
      </c>
      <c r="E12" s="3">
        <v>9833472</v>
      </c>
      <c r="G12" s="3">
        <v>270</v>
      </c>
      <c r="I12" s="3">
        <v>2655037440</v>
      </c>
      <c r="K12" s="3">
        <v>372143057</v>
      </c>
      <c r="M12" s="3">
        <v>2282894383</v>
      </c>
      <c r="O12" s="3">
        <v>2655037440</v>
      </c>
      <c r="Q12" s="3">
        <v>372143057</v>
      </c>
      <c r="S12" s="3">
        <v>2282894383</v>
      </c>
    </row>
    <row r="13" spans="1:19" x14ac:dyDescent="0.25">
      <c r="A13" s="1" t="s">
        <v>45</v>
      </c>
      <c r="C13" s="1" t="s">
        <v>6</v>
      </c>
      <c r="E13" s="3">
        <v>9700000</v>
      </c>
      <c r="G13" s="3">
        <v>800</v>
      </c>
      <c r="I13" s="3">
        <v>7760000000</v>
      </c>
      <c r="K13" s="3">
        <v>1107269524</v>
      </c>
      <c r="M13" s="3">
        <v>6652730476</v>
      </c>
      <c r="O13" s="3">
        <v>7760000000</v>
      </c>
      <c r="Q13" s="3">
        <v>1107269524</v>
      </c>
      <c r="S13" s="3">
        <v>6652730476</v>
      </c>
    </row>
    <row r="14" spans="1:19" x14ac:dyDescent="0.25">
      <c r="A14" s="1" t="s">
        <v>46</v>
      </c>
      <c r="C14" s="1" t="s">
        <v>119</v>
      </c>
      <c r="E14" s="3">
        <v>5100000</v>
      </c>
      <c r="G14" s="3">
        <v>490</v>
      </c>
      <c r="I14" s="3">
        <v>0</v>
      </c>
      <c r="K14" s="3">
        <v>0</v>
      </c>
      <c r="M14" s="3">
        <v>0</v>
      </c>
      <c r="O14" s="3">
        <v>2499000000</v>
      </c>
      <c r="Q14" s="3">
        <v>0</v>
      </c>
      <c r="S14" s="3">
        <v>2499000000</v>
      </c>
    </row>
    <row r="15" spans="1:19" x14ac:dyDescent="0.25">
      <c r="A15" s="1" t="s">
        <v>34</v>
      </c>
      <c r="C15" s="1" t="s">
        <v>120</v>
      </c>
      <c r="E15" s="3">
        <v>4400785</v>
      </c>
      <c r="G15" s="3">
        <v>900</v>
      </c>
      <c r="I15" s="3">
        <v>3960706500</v>
      </c>
      <c r="K15" s="3">
        <v>373466122</v>
      </c>
      <c r="M15" s="3">
        <v>3587240378</v>
      </c>
      <c r="O15" s="3">
        <v>3960706500</v>
      </c>
      <c r="Q15" s="3">
        <v>373466122</v>
      </c>
      <c r="S15" s="3">
        <v>3587240378</v>
      </c>
    </row>
    <row r="16" spans="1:19" x14ac:dyDescent="0.25">
      <c r="A16" s="1" t="s">
        <v>121</v>
      </c>
      <c r="C16" s="1" t="s">
        <v>122</v>
      </c>
      <c r="E16" s="3">
        <v>200000</v>
      </c>
      <c r="G16" s="3">
        <v>500</v>
      </c>
      <c r="I16" s="3">
        <v>0</v>
      </c>
      <c r="K16" s="3">
        <v>0</v>
      </c>
      <c r="M16" s="3">
        <v>0</v>
      </c>
      <c r="O16" s="3">
        <v>100000000</v>
      </c>
      <c r="Q16" s="3">
        <v>5927835</v>
      </c>
      <c r="S16" s="3">
        <v>94072165</v>
      </c>
    </row>
    <row r="17" spans="1:19" x14ac:dyDescent="0.25">
      <c r="A17" s="1" t="s">
        <v>28</v>
      </c>
      <c r="C17" s="1" t="s">
        <v>123</v>
      </c>
      <c r="E17" s="3">
        <v>1500000</v>
      </c>
      <c r="G17" s="3">
        <v>200</v>
      </c>
      <c r="I17" s="3">
        <v>300000000</v>
      </c>
      <c r="K17" s="3">
        <v>42504409</v>
      </c>
      <c r="M17" s="3">
        <v>257495591</v>
      </c>
      <c r="O17" s="3">
        <v>300000000</v>
      </c>
      <c r="Q17" s="3">
        <v>42504409</v>
      </c>
      <c r="S17" s="3">
        <v>257495591</v>
      </c>
    </row>
    <row r="18" spans="1:19" x14ac:dyDescent="0.25">
      <c r="A18" s="1" t="s">
        <v>66</v>
      </c>
      <c r="C18" s="1" t="s">
        <v>124</v>
      </c>
      <c r="E18" s="3">
        <v>567741</v>
      </c>
      <c r="G18" s="3">
        <v>2850</v>
      </c>
      <c r="I18" s="3">
        <v>0</v>
      </c>
      <c r="K18" s="3">
        <v>0</v>
      </c>
      <c r="M18" s="3">
        <v>0</v>
      </c>
      <c r="O18" s="3">
        <v>1618061850</v>
      </c>
      <c r="Q18" s="3">
        <v>174070223</v>
      </c>
      <c r="S18" s="3">
        <v>1443991627</v>
      </c>
    </row>
    <row r="19" spans="1:19" x14ac:dyDescent="0.25">
      <c r="A19" s="1" t="s">
        <v>18</v>
      </c>
      <c r="C19" s="1" t="s">
        <v>116</v>
      </c>
      <c r="E19" s="3">
        <v>800000</v>
      </c>
      <c r="G19" s="3">
        <v>700</v>
      </c>
      <c r="I19" s="3">
        <v>560000000</v>
      </c>
      <c r="K19" s="3">
        <v>78208603</v>
      </c>
      <c r="M19" s="3">
        <v>481791397</v>
      </c>
      <c r="O19" s="3">
        <v>560000000</v>
      </c>
      <c r="Q19" s="3">
        <v>78208603</v>
      </c>
      <c r="S19" s="3">
        <v>481791397</v>
      </c>
    </row>
    <row r="20" spans="1:19" x14ac:dyDescent="0.25">
      <c r="A20" s="1" t="s">
        <v>63</v>
      </c>
      <c r="C20" s="1" t="s">
        <v>125</v>
      </c>
      <c r="E20" s="3">
        <v>2000000</v>
      </c>
      <c r="G20" s="3">
        <v>700</v>
      </c>
      <c r="I20" s="3">
        <v>1400000000</v>
      </c>
      <c r="K20" s="3">
        <v>132009926</v>
      </c>
      <c r="M20" s="3">
        <v>1267990074</v>
      </c>
      <c r="O20" s="3">
        <v>1400000000</v>
      </c>
      <c r="Q20" s="3">
        <v>132009926</v>
      </c>
      <c r="S20" s="3">
        <v>1267990074</v>
      </c>
    </row>
    <row r="21" spans="1:19" x14ac:dyDescent="0.25">
      <c r="A21" s="1" t="s">
        <v>20</v>
      </c>
      <c r="C21" s="1" t="s">
        <v>123</v>
      </c>
      <c r="E21" s="3">
        <v>1180933</v>
      </c>
      <c r="G21" s="3">
        <v>700</v>
      </c>
      <c r="I21" s="3">
        <v>826653100</v>
      </c>
      <c r="K21" s="3">
        <v>117121339</v>
      </c>
      <c r="M21" s="3">
        <v>709531761</v>
      </c>
      <c r="O21" s="3">
        <v>826653100</v>
      </c>
      <c r="Q21" s="3">
        <v>117121339</v>
      </c>
      <c r="S21" s="3">
        <v>709531761</v>
      </c>
    </row>
    <row r="22" spans="1:19" x14ac:dyDescent="0.25">
      <c r="A22" s="1" t="s">
        <v>23</v>
      </c>
      <c r="C22" s="1" t="s">
        <v>126</v>
      </c>
      <c r="E22" s="3">
        <v>300000</v>
      </c>
      <c r="G22" s="3">
        <v>2080</v>
      </c>
      <c r="I22" s="3">
        <v>0</v>
      </c>
      <c r="K22" s="3">
        <v>0</v>
      </c>
      <c r="M22" s="3">
        <v>0</v>
      </c>
      <c r="O22" s="3">
        <v>624000000</v>
      </c>
      <c r="Q22" s="3">
        <v>0</v>
      </c>
      <c r="S22" s="3">
        <v>624000000</v>
      </c>
    </row>
    <row r="23" spans="1:19" x14ac:dyDescent="0.25">
      <c r="A23" s="1" t="s">
        <v>127</v>
      </c>
      <c r="C23" s="1" t="s">
        <v>124</v>
      </c>
      <c r="E23" s="3">
        <v>1000000</v>
      </c>
      <c r="G23" s="3">
        <v>600</v>
      </c>
      <c r="I23" s="3">
        <v>0</v>
      </c>
      <c r="K23" s="3">
        <v>0</v>
      </c>
      <c r="M23" s="3">
        <v>0</v>
      </c>
      <c r="O23" s="3">
        <v>600000000</v>
      </c>
      <c r="Q23" s="3">
        <v>0</v>
      </c>
      <c r="S23" s="3">
        <v>600000000</v>
      </c>
    </row>
    <row r="24" spans="1:19" x14ac:dyDescent="0.25">
      <c r="A24" s="1" t="s">
        <v>25</v>
      </c>
      <c r="C24" s="1" t="s">
        <v>4</v>
      </c>
      <c r="E24" s="3">
        <v>497153</v>
      </c>
      <c r="G24" s="3">
        <v>11000</v>
      </c>
      <c r="I24" s="3">
        <v>0</v>
      </c>
      <c r="K24" s="3">
        <v>0</v>
      </c>
      <c r="M24" s="3">
        <v>0</v>
      </c>
      <c r="O24" s="3">
        <v>5468683000</v>
      </c>
      <c r="Q24" s="3">
        <v>699102845</v>
      </c>
      <c r="S24" s="3">
        <v>4769580155</v>
      </c>
    </row>
    <row r="25" spans="1:19" x14ac:dyDescent="0.25">
      <c r="A25" s="1" t="s">
        <v>128</v>
      </c>
      <c r="C25" s="1" t="s">
        <v>129</v>
      </c>
      <c r="E25" s="3">
        <v>5400000</v>
      </c>
      <c r="G25" s="3">
        <v>250</v>
      </c>
      <c r="I25" s="3">
        <v>0</v>
      </c>
      <c r="K25" s="3">
        <v>0</v>
      </c>
      <c r="M25" s="3">
        <v>0</v>
      </c>
      <c r="O25" s="3">
        <v>1350000000</v>
      </c>
      <c r="Q25" s="3">
        <v>0</v>
      </c>
      <c r="S25" s="3">
        <v>1350000000</v>
      </c>
    </row>
    <row r="26" spans="1:19" x14ac:dyDescent="0.25">
      <c r="A26" s="1" t="s">
        <v>26</v>
      </c>
      <c r="C26" s="1" t="s">
        <v>113</v>
      </c>
      <c r="E26" s="3">
        <v>800000</v>
      </c>
      <c r="G26" s="3">
        <v>1650</v>
      </c>
      <c r="I26" s="3">
        <v>0</v>
      </c>
      <c r="K26" s="3">
        <v>0</v>
      </c>
      <c r="M26" s="3">
        <v>0</v>
      </c>
      <c r="O26" s="3">
        <v>1319950000</v>
      </c>
      <c r="Q26" s="3">
        <v>53771353</v>
      </c>
      <c r="S26" s="3">
        <v>1266178647</v>
      </c>
    </row>
    <row r="27" spans="1:19" x14ac:dyDescent="0.25">
      <c r="A27" s="1" t="s">
        <v>50</v>
      </c>
      <c r="C27" s="1" t="s">
        <v>122</v>
      </c>
      <c r="E27" s="3">
        <v>7460376</v>
      </c>
      <c r="G27" s="3">
        <v>500</v>
      </c>
      <c r="I27" s="3">
        <v>0</v>
      </c>
      <c r="K27" s="3">
        <v>0</v>
      </c>
      <c r="M27" s="3">
        <v>0</v>
      </c>
      <c r="O27" s="3">
        <v>3730188000</v>
      </c>
      <c r="Q27" s="3">
        <v>415474379</v>
      </c>
      <c r="S27" s="3">
        <v>3314713621</v>
      </c>
    </row>
    <row r="28" spans="1:19" x14ac:dyDescent="0.25">
      <c r="A28" s="1" t="s">
        <v>38</v>
      </c>
      <c r="C28" s="1" t="s">
        <v>113</v>
      </c>
      <c r="E28" s="3">
        <v>308518</v>
      </c>
      <c r="G28" s="3">
        <v>2220</v>
      </c>
      <c r="I28" s="3">
        <v>0</v>
      </c>
      <c r="K28" s="3">
        <v>0</v>
      </c>
      <c r="M28" s="3">
        <v>0</v>
      </c>
      <c r="O28" s="3">
        <v>684909960</v>
      </c>
      <c r="Q28" s="3">
        <v>64582081</v>
      </c>
      <c r="S28" s="3">
        <v>620327879</v>
      </c>
    </row>
    <row r="29" spans="1:19" x14ac:dyDescent="0.25">
      <c r="A29" s="1" t="s">
        <v>60</v>
      </c>
      <c r="C29" s="1" t="s">
        <v>130</v>
      </c>
      <c r="E29" s="3">
        <v>11913881</v>
      </c>
      <c r="G29" s="3">
        <v>1850</v>
      </c>
      <c r="I29" s="3">
        <v>22040679850</v>
      </c>
      <c r="K29" s="3">
        <v>458256925</v>
      </c>
      <c r="M29" s="3">
        <v>21582422925</v>
      </c>
      <c r="O29" s="3">
        <v>22040679850</v>
      </c>
      <c r="Q29" s="3">
        <v>458256925</v>
      </c>
      <c r="S29" s="3">
        <v>21582422925</v>
      </c>
    </row>
    <row r="30" spans="1:19" x14ac:dyDescent="0.25">
      <c r="A30" s="1" t="s">
        <v>35</v>
      </c>
      <c r="C30" s="1" t="s">
        <v>131</v>
      </c>
      <c r="E30" s="3">
        <v>300000</v>
      </c>
      <c r="G30" s="3">
        <v>1000</v>
      </c>
      <c r="I30" s="3">
        <v>0</v>
      </c>
      <c r="K30" s="3">
        <v>0</v>
      </c>
      <c r="M30" s="3">
        <v>0</v>
      </c>
      <c r="O30" s="3">
        <v>300000000</v>
      </c>
      <c r="Q30" s="3">
        <v>23135272</v>
      </c>
      <c r="S30" s="3">
        <v>276864728</v>
      </c>
    </row>
    <row r="31" spans="1:19" x14ac:dyDescent="0.25">
      <c r="A31" s="1" t="s">
        <v>132</v>
      </c>
      <c r="C31" s="1" t="s">
        <v>133</v>
      </c>
      <c r="E31" s="3">
        <v>4000000</v>
      </c>
      <c r="G31" s="3">
        <v>45</v>
      </c>
      <c r="I31" s="3">
        <v>0</v>
      </c>
      <c r="K31" s="3">
        <v>0</v>
      </c>
      <c r="M31" s="3">
        <v>0</v>
      </c>
      <c r="O31" s="3">
        <v>180000000</v>
      </c>
      <c r="Q31" s="3">
        <v>0</v>
      </c>
      <c r="S31" s="3">
        <v>180000000</v>
      </c>
    </row>
    <row r="32" spans="1:19" x14ac:dyDescent="0.25">
      <c r="A32" s="1" t="s">
        <v>54</v>
      </c>
      <c r="C32" s="1" t="s">
        <v>134</v>
      </c>
      <c r="E32" s="3">
        <v>5800000</v>
      </c>
      <c r="G32" s="3">
        <v>2000</v>
      </c>
      <c r="I32" s="3">
        <v>11600000000</v>
      </c>
      <c r="K32" s="3">
        <v>1637647059</v>
      </c>
      <c r="M32" s="3">
        <v>9962352941</v>
      </c>
      <c r="O32" s="3">
        <v>11600000000</v>
      </c>
      <c r="Q32" s="3">
        <v>1637647059</v>
      </c>
      <c r="S32" s="3">
        <v>9962352941</v>
      </c>
    </row>
    <row r="33" spans="1:19" x14ac:dyDescent="0.25">
      <c r="A33" s="1" t="s">
        <v>65</v>
      </c>
      <c r="C33" s="1" t="s">
        <v>135</v>
      </c>
      <c r="E33" s="3">
        <v>7698575</v>
      </c>
      <c r="G33" s="3">
        <v>300</v>
      </c>
      <c r="I33" s="3">
        <v>0</v>
      </c>
      <c r="K33" s="3">
        <v>0</v>
      </c>
      <c r="M33" s="3">
        <v>0</v>
      </c>
      <c r="O33" s="3">
        <v>2309572500</v>
      </c>
      <c r="Q33" s="3">
        <v>255994029</v>
      </c>
      <c r="S33" s="3">
        <v>2053578471</v>
      </c>
    </row>
    <row r="34" spans="1:19" x14ac:dyDescent="0.25">
      <c r="A34" s="1" t="s">
        <v>19</v>
      </c>
      <c r="C34" s="1" t="s">
        <v>136</v>
      </c>
      <c r="E34" s="3">
        <v>100000</v>
      </c>
      <c r="G34" s="3">
        <v>170</v>
      </c>
      <c r="I34" s="3">
        <v>17000000</v>
      </c>
      <c r="K34" s="3">
        <v>2287493</v>
      </c>
      <c r="M34" s="3">
        <v>14712507</v>
      </c>
      <c r="O34" s="3">
        <v>17000000</v>
      </c>
      <c r="Q34" s="3">
        <v>2287493</v>
      </c>
      <c r="S34" s="3">
        <v>14712507</v>
      </c>
    </row>
    <row r="35" spans="1:19" x14ac:dyDescent="0.25">
      <c r="A35" s="1" t="s">
        <v>17</v>
      </c>
      <c r="C35" s="1" t="s">
        <v>137</v>
      </c>
      <c r="E35" s="3">
        <v>2545136</v>
      </c>
      <c r="G35" s="3">
        <v>1453</v>
      </c>
      <c r="I35" s="3">
        <v>0</v>
      </c>
      <c r="K35" s="3">
        <v>0</v>
      </c>
      <c r="M35" s="3">
        <v>0</v>
      </c>
      <c r="O35" s="3">
        <v>3698082608</v>
      </c>
      <c r="Q35" s="3">
        <v>0</v>
      </c>
      <c r="S35" s="3">
        <v>3698082608</v>
      </c>
    </row>
    <row r="36" spans="1:19" x14ac:dyDescent="0.25">
      <c r="A36" s="1" t="s">
        <v>62</v>
      </c>
      <c r="C36" s="1" t="s">
        <v>138</v>
      </c>
      <c r="E36" s="3">
        <v>452024</v>
      </c>
      <c r="G36" s="3">
        <v>1650</v>
      </c>
      <c r="I36" s="3">
        <v>0</v>
      </c>
      <c r="K36" s="3">
        <v>0</v>
      </c>
      <c r="M36" s="3">
        <v>0</v>
      </c>
      <c r="O36" s="3">
        <v>745839600</v>
      </c>
      <c r="Q36" s="3">
        <v>30382428</v>
      </c>
      <c r="S36" s="3">
        <v>715457172</v>
      </c>
    </row>
    <row r="37" spans="1:19" x14ac:dyDescent="0.25">
      <c r="A37" s="1" t="s">
        <v>22</v>
      </c>
      <c r="C37" s="1" t="s">
        <v>6</v>
      </c>
      <c r="E37" s="3">
        <v>1227026</v>
      </c>
      <c r="G37" s="3">
        <v>9500</v>
      </c>
      <c r="I37" s="3">
        <v>11656747000</v>
      </c>
      <c r="K37" s="3">
        <v>1663293905</v>
      </c>
      <c r="M37" s="3">
        <v>9993453095</v>
      </c>
      <c r="O37" s="3">
        <v>11656747000</v>
      </c>
      <c r="Q37" s="3">
        <v>1663293905</v>
      </c>
      <c r="S37" s="3">
        <v>9993453095</v>
      </c>
    </row>
    <row r="38" spans="1:19" x14ac:dyDescent="0.25">
      <c r="A38" s="1" t="s">
        <v>32</v>
      </c>
      <c r="C38" s="1" t="s">
        <v>139</v>
      </c>
      <c r="E38" s="3">
        <v>7200000</v>
      </c>
      <c r="G38" s="3">
        <v>620</v>
      </c>
      <c r="I38" s="3">
        <v>0</v>
      </c>
      <c r="K38" s="3">
        <v>0</v>
      </c>
      <c r="M38" s="3">
        <v>0</v>
      </c>
      <c r="O38" s="3">
        <v>4464000000</v>
      </c>
      <c r="Q38" s="3">
        <v>223635654</v>
      </c>
      <c r="S38" s="3">
        <v>4240364346</v>
      </c>
    </row>
    <row r="39" spans="1:19" x14ac:dyDescent="0.25">
      <c r="A39" s="1" t="s">
        <v>24</v>
      </c>
      <c r="C39" s="1" t="s">
        <v>140</v>
      </c>
      <c r="E39" s="3">
        <v>500000</v>
      </c>
      <c r="G39" s="3">
        <v>4200</v>
      </c>
      <c r="I39" s="3">
        <v>0</v>
      </c>
      <c r="K39" s="3">
        <v>0</v>
      </c>
      <c r="M39" s="3">
        <v>0</v>
      </c>
      <c r="O39" s="3">
        <v>2100000000</v>
      </c>
      <c r="Q39" s="3">
        <v>248550725</v>
      </c>
      <c r="S39" s="3">
        <v>1851449275</v>
      </c>
    </row>
    <row r="40" spans="1:19" x14ac:dyDescent="0.25">
      <c r="A40" s="1" t="s">
        <v>33</v>
      </c>
      <c r="C40" s="1" t="s">
        <v>141</v>
      </c>
      <c r="E40" s="3">
        <v>13825087</v>
      </c>
      <c r="G40" s="3">
        <v>750</v>
      </c>
      <c r="I40" s="3">
        <v>0</v>
      </c>
      <c r="K40" s="3">
        <v>0</v>
      </c>
      <c r="M40" s="3">
        <v>0</v>
      </c>
      <c r="O40" s="3">
        <v>10368815250</v>
      </c>
      <c r="Q40" s="3">
        <v>0</v>
      </c>
      <c r="S40" s="3">
        <v>10368815250</v>
      </c>
    </row>
    <row r="41" spans="1:19" x14ac:dyDescent="0.25">
      <c r="A41" s="1" t="s">
        <v>27</v>
      </c>
      <c r="C41" s="1" t="s">
        <v>142</v>
      </c>
      <c r="E41" s="3">
        <v>1700000</v>
      </c>
      <c r="G41" s="3">
        <v>10000</v>
      </c>
      <c r="I41" s="3">
        <v>17000000000</v>
      </c>
      <c r="K41" s="3">
        <v>2304914150</v>
      </c>
      <c r="M41" s="3">
        <v>14695085850</v>
      </c>
      <c r="O41" s="3">
        <v>17000000000</v>
      </c>
      <c r="Q41" s="3">
        <v>2304914150</v>
      </c>
      <c r="S41" s="3">
        <v>14695085850</v>
      </c>
    </row>
    <row r="42" spans="1:19" x14ac:dyDescent="0.25">
      <c r="A42" s="1" t="s">
        <v>29</v>
      </c>
      <c r="C42" s="1" t="s">
        <v>131</v>
      </c>
      <c r="E42" s="3">
        <v>983217</v>
      </c>
      <c r="G42" s="3">
        <v>2915</v>
      </c>
      <c r="I42" s="3">
        <v>0</v>
      </c>
      <c r="K42" s="3">
        <v>0</v>
      </c>
      <c r="M42" s="3">
        <v>0</v>
      </c>
      <c r="O42" s="3">
        <v>2866077555</v>
      </c>
      <c r="Q42" s="3">
        <v>302062095</v>
      </c>
      <c r="S42" s="3">
        <v>2564015460</v>
      </c>
    </row>
    <row r="43" spans="1:19" x14ac:dyDescent="0.25">
      <c r="A43" s="1" t="s">
        <v>53</v>
      </c>
      <c r="C43" s="1" t="s">
        <v>134</v>
      </c>
      <c r="E43" s="3">
        <v>131387</v>
      </c>
      <c r="G43" s="3">
        <v>2770</v>
      </c>
      <c r="I43" s="3">
        <v>363941990</v>
      </c>
      <c r="K43" s="3">
        <v>34317111</v>
      </c>
      <c r="M43" s="3">
        <v>329624879</v>
      </c>
      <c r="O43" s="3">
        <v>363941990</v>
      </c>
      <c r="Q43" s="3">
        <v>34317111</v>
      </c>
      <c r="S43" s="3">
        <v>329624879</v>
      </c>
    </row>
    <row r="44" spans="1:19" x14ac:dyDescent="0.25">
      <c r="A44" s="1" t="s">
        <v>61</v>
      </c>
      <c r="C44" s="1" t="s">
        <v>143</v>
      </c>
      <c r="E44" s="3">
        <v>170400</v>
      </c>
      <c r="G44" s="3">
        <v>1500</v>
      </c>
      <c r="I44" s="3">
        <v>255600000</v>
      </c>
      <c r="K44" s="3">
        <v>33735553</v>
      </c>
      <c r="M44" s="3">
        <v>221864447</v>
      </c>
      <c r="O44" s="3">
        <v>255600000</v>
      </c>
      <c r="Q44" s="3">
        <v>33735553</v>
      </c>
      <c r="S44" s="3">
        <v>221864447</v>
      </c>
    </row>
    <row r="45" spans="1:19" x14ac:dyDescent="0.25">
      <c r="A45" s="1" t="s">
        <v>144</v>
      </c>
      <c r="C45" s="1" t="s">
        <v>131</v>
      </c>
      <c r="E45" s="3">
        <v>106530</v>
      </c>
      <c r="G45" s="3">
        <v>2300</v>
      </c>
      <c r="I45" s="3">
        <v>0</v>
      </c>
      <c r="K45" s="3">
        <v>0</v>
      </c>
      <c r="M45" s="3">
        <v>0</v>
      </c>
      <c r="O45" s="3">
        <v>245019000</v>
      </c>
      <c r="Q45" s="3">
        <v>25823081</v>
      </c>
      <c r="S45" s="3">
        <v>219195919</v>
      </c>
    </row>
    <row r="46" spans="1:19" x14ac:dyDescent="0.25">
      <c r="A46" s="1" t="s">
        <v>51</v>
      </c>
      <c r="C46" s="1" t="s">
        <v>135</v>
      </c>
      <c r="E46" s="3">
        <v>120000</v>
      </c>
      <c r="G46" s="3">
        <v>326</v>
      </c>
      <c r="I46" s="3">
        <v>0</v>
      </c>
      <c r="K46" s="3">
        <v>0</v>
      </c>
      <c r="M46" s="3">
        <v>0</v>
      </c>
      <c r="O46" s="3">
        <v>39120000</v>
      </c>
      <c r="Q46" s="3">
        <v>1593587</v>
      </c>
      <c r="S46" s="3">
        <v>37526413</v>
      </c>
    </row>
    <row r="47" spans="1:19" x14ac:dyDescent="0.25">
      <c r="A47" s="1" t="s">
        <v>21</v>
      </c>
      <c r="C47" s="1" t="s">
        <v>145</v>
      </c>
      <c r="E47" s="3">
        <v>2100000</v>
      </c>
      <c r="G47" s="3">
        <v>410</v>
      </c>
      <c r="I47" s="3">
        <v>0</v>
      </c>
      <c r="K47" s="3">
        <v>0</v>
      </c>
      <c r="M47" s="3">
        <v>0</v>
      </c>
      <c r="O47" s="3">
        <v>861000000</v>
      </c>
      <c r="Q47" s="3">
        <v>17901408</v>
      </c>
      <c r="S47" s="3">
        <v>843098592</v>
      </c>
    </row>
    <row r="48" spans="1:19" x14ac:dyDescent="0.25">
      <c r="A48" s="1" t="s">
        <v>31</v>
      </c>
      <c r="C48" s="1" t="s">
        <v>146</v>
      </c>
      <c r="E48" s="3">
        <v>800000</v>
      </c>
      <c r="G48" s="3">
        <v>500</v>
      </c>
      <c r="I48" s="3">
        <v>0</v>
      </c>
      <c r="K48" s="3">
        <v>0</v>
      </c>
      <c r="M48" s="3">
        <v>0</v>
      </c>
      <c r="O48" s="3">
        <v>400000000</v>
      </c>
      <c r="Q48" s="3">
        <v>8316566</v>
      </c>
      <c r="S48" s="3">
        <v>391683434</v>
      </c>
    </row>
    <row r="49" spans="1:19" x14ac:dyDescent="0.25">
      <c r="A49" s="1" t="s">
        <v>30</v>
      </c>
      <c r="C49" s="1" t="s">
        <v>147</v>
      </c>
      <c r="E49" s="3">
        <v>1580040</v>
      </c>
      <c r="G49" s="3">
        <v>8740</v>
      </c>
      <c r="I49" s="3">
        <v>13809549600</v>
      </c>
      <c r="K49" s="3">
        <v>287120079</v>
      </c>
      <c r="M49" s="3">
        <v>13522429521</v>
      </c>
      <c r="O49" s="3">
        <v>13809549600</v>
      </c>
      <c r="Q49" s="3">
        <v>287120079</v>
      </c>
      <c r="S49" s="3">
        <v>13522429521</v>
      </c>
    </row>
    <row r="50" spans="1:19" ht="23.25" thickBot="1" x14ac:dyDescent="0.3">
      <c r="I50" s="5">
        <f>SUM(I8:I49)</f>
        <v>95266437180</v>
      </c>
      <c r="K50" s="5">
        <f>SUM(K8:K49)</f>
        <v>8770943805</v>
      </c>
      <c r="M50" s="5">
        <f>SUM(M8:M49)</f>
        <v>86495493375</v>
      </c>
      <c r="O50" s="5">
        <f>SUM(O8:O49)</f>
        <v>154933289303</v>
      </c>
      <c r="Q50" s="5">
        <f>SUM(Q8:Q49)</f>
        <v>12416558773</v>
      </c>
      <c r="S50" s="5">
        <f>SUM(S8:S49)</f>
        <v>142516730530</v>
      </c>
    </row>
    <row r="51" spans="1:19" ht="23.25" thickTop="1" x14ac:dyDescent="0.25"/>
    <row r="52" spans="1:19" x14ac:dyDescent="0.25">
      <c r="M52" s="3"/>
      <c r="S52" s="3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0"/>
  <sheetViews>
    <sheetView rightToLeft="1" topLeftCell="A52" workbookViewId="0">
      <selection activeCell="F60" sqref="F60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93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95</v>
      </c>
      <c r="D6" s="15" t="s">
        <v>95</v>
      </c>
      <c r="E6" s="15" t="s">
        <v>95</v>
      </c>
      <c r="F6" s="15" t="s">
        <v>95</v>
      </c>
      <c r="G6" s="15" t="s">
        <v>95</v>
      </c>
      <c r="H6" s="15" t="s">
        <v>95</v>
      </c>
      <c r="I6" s="15" t="s">
        <v>95</v>
      </c>
      <c r="K6" s="15" t="s">
        <v>96</v>
      </c>
      <c r="L6" s="15" t="s">
        <v>96</v>
      </c>
      <c r="M6" s="15" t="s">
        <v>96</v>
      </c>
      <c r="N6" s="15" t="s">
        <v>96</v>
      </c>
      <c r="O6" s="15" t="s">
        <v>96</v>
      </c>
      <c r="P6" s="15" t="s">
        <v>96</v>
      </c>
      <c r="Q6" s="15" t="s">
        <v>96</v>
      </c>
    </row>
    <row r="7" spans="1:17" ht="24" x14ac:dyDescent="0.25">
      <c r="A7" s="15" t="s">
        <v>3</v>
      </c>
      <c r="C7" s="15" t="s">
        <v>7</v>
      </c>
      <c r="E7" s="15" t="s">
        <v>148</v>
      </c>
      <c r="G7" s="15" t="s">
        <v>149</v>
      </c>
      <c r="I7" s="15" t="s">
        <v>150</v>
      </c>
      <c r="K7" s="15" t="s">
        <v>7</v>
      </c>
      <c r="M7" s="15" t="s">
        <v>148</v>
      </c>
      <c r="O7" s="15" t="s">
        <v>149</v>
      </c>
      <c r="Q7" s="15" t="s">
        <v>150</v>
      </c>
    </row>
    <row r="8" spans="1:17" x14ac:dyDescent="0.25">
      <c r="A8" s="1" t="s">
        <v>56</v>
      </c>
      <c r="C8" s="3">
        <v>7231488</v>
      </c>
      <c r="E8" s="6">
        <v>425502574447</v>
      </c>
      <c r="F8" s="6"/>
      <c r="G8" s="6">
        <v>340478270679</v>
      </c>
      <c r="H8" s="6"/>
      <c r="I8" s="6">
        <v>85024303768</v>
      </c>
      <c r="J8" s="6"/>
      <c r="K8" s="6">
        <v>7231488</v>
      </c>
      <c r="L8" s="6"/>
      <c r="M8" s="6">
        <v>425502574447</v>
      </c>
      <c r="N8" s="6"/>
      <c r="O8" s="6">
        <v>267301376018</v>
      </c>
      <c r="P8" s="6"/>
      <c r="Q8" s="6">
        <v>158201198429</v>
      </c>
    </row>
    <row r="9" spans="1:17" x14ac:dyDescent="0.25">
      <c r="A9" s="1" t="s">
        <v>73</v>
      </c>
      <c r="C9" s="3">
        <v>3030062</v>
      </c>
      <c r="E9" s="6">
        <v>61176036701</v>
      </c>
      <c r="F9" s="6"/>
      <c r="G9" s="6">
        <v>58143453656</v>
      </c>
      <c r="H9" s="6"/>
      <c r="I9" s="6">
        <v>3032583045</v>
      </c>
      <c r="J9" s="6"/>
      <c r="K9" s="6">
        <v>3030062</v>
      </c>
      <c r="L9" s="6"/>
      <c r="M9" s="6">
        <v>61176036701</v>
      </c>
      <c r="N9" s="6"/>
      <c r="O9" s="6">
        <v>58143453656</v>
      </c>
      <c r="P9" s="6"/>
      <c r="Q9" s="6">
        <v>3032583045</v>
      </c>
    </row>
    <row r="10" spans="1:17" x14ac:dyDescent="0.25">
      <c r="A10" s="1" t="s">
        <v>44</v>
      </c>
      <c r="C10" s="3">
        <v>5000000</v>
      </c>
      <c r="E10" s="6">
        <v>96377987500</v>
      </c>
      <c r="F10" s="6"/>
      <c r="G10" s="6">
        <v>72879643125</v>
      </c>
      <c r="H10" s="6"/>
      <c r="I10" s="6">
        <v>23498344375</v>
      </c>
      <c r="J10" s="6"/>
      <c r="K10" s="6">
        <v>5000000</v>
      </c>
      <c r="L10" s="6"/>
      <c r="M10" s="6">
        <v>96377987500</v>
      </c>
      <c r="N10" s="6"/>
      <c r="O10" s="6">
        <v>19484165259</v>
      </c>
      <c r="P10" s="6"/>
      <c r="Q10" s="6">
        <v>76893822241</v>
      </c>
    </row>
    <row r="11" spans="1:17" x14ac:dyDescent="0.25">
      <c r="A11" s="1" t="s">
        <v>43</v>
      </c>
      <c r="C11" s="3">
        <v>9833472</v>
      </c>
      <c r="E11" s="6">
        <v>326234152202</v>
      </c>
      <c r="F11" s="6"/>
      <c r="G11" s="6">
        <v>298779286443</v>
      </c>
      <c r="H11" s="6"/>
      <c r="I11" s="6">
        <v>27454865759</v>
      </c>
      <c r="J11" s="6"/>
      <c r="K11" s="6">
        <v>9833472</v>
      </c>
      <c r="L11" s="6"/>
      <c r="M11" s="6">
        <v>326234152202</v>
      </c>
      <c r="N11" s="6"/>
      <c r="O11" s="6">
        <v>160380444055</v>
      </c>
      <c r="P11" s="6"/>
      <c r="Q11" s="6">
        <v>165853708147</v>
      </c>
    </row>
    <row r="12" spans="1:17" x14ac:dyDescent="0.25">
      <c r="A12" s="1" t="s">
        <v>45</v>
      </c>
      <c r="C12" s="3">
        <v>9700000</v>
      </c>
      <c r="E12" s="6">
        <v>196803850475</v>
      </c>
      <c r="F12" s="6"/>
      <c r="G12" s="6">
        <v>150156904525</v>
      </c>
      <c r="H12" s="6"/>
      <c r="I12" s="6">
        <v>46646945950</v>
      </c>
      <c r="J12" s="6"/>
      <c r="K12" s="6">
        <v>9700000</v>
      </c>
      <c r="L12" s="6"/>
      <c r="M12" s="6">
        <v>196803850475</v>
      </c>
      <c r="N12" s="6"/>
      <c r="O12" s="6">
        <v>48409626922</v>
      </c>
      <c r="P12" s="6"/>
      <c r="Q12" s="6">
        <v>148394223553</v>
      </c>
    </row>
    <row r="13" spans="1:17" x14ac:dyDescent="0.25">
      <c r="A13" s="1" t="s">
        <v>46</v>
      </c>
      <c r="C13" s="3">
        <v>5100000</v>
      </c>
      <c r="E13" s="6">
        <v>86144036250</v>
      </c>
      <c r="F13" s="6"/>
      <c r="G13" s="6">
        <v>62834473500</v>
      </c>
      <c r="H13" s="6"/>
      <c r="I13" s="6">
        <v>23309562750</v>
      </c>
      <c r="J13" s="6"/>
      <c r="K13" s="6">
        <v>5100000</v>
      </c>
      <c r="L13" s="6"/>
      <c r="M13" s="6">
        <v>86144036250</v>
      </c>
      <c r="N13" s="6"/>
      <c r="O13" s="6">
        <v>16972616244</v>
      </c>
      <c r="P13" s="6"/>
      <c r="Q13" s="6">
        <v>69171420006</v>
      </c>
    </row>
    <row r="14" spans="1:17" x14ac:dyDescent="0.25">
      <c r="A14" s="1" t="s">
        <v>64</v>
      </c>
      <c r="C14" s="3">
        <v>9442928</v>
      </c>
      <c r="E14" s="6">
        <v>348742887083</v>
      </c>
      <c r="F14" s="6"/>
      <c r="G14" s="6">
        <v>202753128594</v>
      </c>
      <c r="H14" s="6"/>
      <c r="I14" s="6">
        <v>145989758489</v>
      </c>
      <c r="J14" s="6"/>
      <c r="K14" s="6">
        <v>9442928</v>
      </c>
      <c r="L14" s="6"/>
      <c r="M14" s="6">
        <v>348742887083</v>
      </c>
      <c r="N14" s="6"/>
      <c r="O14" s="6">
        <v>42859032010</v>
      </c>
      <c r="P14" s="6"/>
      <c r="Q14" s="6">
        <v>305883855073</v>
      </c>
    </row>
    <row r="15" spans="1:17" x14ac:dyDescent="0.25">
      <c r="A15" s="1" t="s">
        <v>52</v>
      </c>
      <c r="C15" s="3">
        <v>841669</v>
      </c>
      <c r="E15" s="6">
        <v>96647931641</v>
      </c>
      <c r="F15" s="6"/>
      <c r="G15" s="6">
        <v>79943505536</v>
      </c>
      <c r="H15" s="6"/>
      <c r="I15" s="6">
        <v>16704426105</v>
      </c>
      <c r="J15" s="6"/>
      <c r="K15" s="6">
        <v>841669</v>
      </c>
      <c r="L15" s="6"/>
      <c r="M15" s="6">
        <v>96647931641</v>
      </c>
      <c r="N15" s="6"/>
      <c r="O15" s="6">
        <v>77561213760</v>
      </c>
      <c r="P15" s="6"/>
      <c r="Q15" s="6">
        <v>19086717881</v>
      </c>
    </row>
    <row r="16" spans="1:17" x14ac:dyDescent="0.25">
      <c r="A16" s="1" t="s">
        <v>34</v>
      </c>
      <c r="C16" s="3">
        <v>4400785</v>
      </c>
      <c r="E16" s="6">
        <v>168343751198</v>
      </c>
      <c r="F16" s="6"/>
      <c r="G16" s="6">
        <v>131832833730</v>
      </c>
      <c r="H16" s="6"/>
      <c r="I16" s="6">
        <v>36510917468</v>
      </c>
      <c r="J16" s="6"/>
      <c r="K16" s="6">
        <v>4400785</v>
      </c>
      <c r="L16" s="6"/>
      <c r="M16" s="6">
        <v>168343751198</v>
      </c>
      <c r="N16" s="6"/>
      <c r="O16" s="6">
        <v>46323599466</v>
      </c>
      <c r="P16" s="6"/>
      <c r="Q16" s="6">
        <v>122020151732</v>
      </c>
    </row>
    <row r="17" spans="1:17" x14ac:dyDescent="0.25">
      <c r="A17" s="1" t="s">
        <v>28</v>
      </c>
      <c r="C17" s="3">
        <v>1500000</v>
      </c>
      <c r="E17" s="6">
        <v>94147383562</v>
      </c>
      <c r="F17" s="6"/>
      <c r="G17" s="6">
        <v>64816680562</v>
      </c>
      <c r="H17" s="6"/>
      <c r="I17" s="6">
        <v>29330703000</v>
      </c>
      <c r="J17" s="6"/>
      <c r="K17" s="6">
        <v>1500000</v>
      </c>
      <c r="L17" s="6"/>
      <c r="M17" s="6">
        <v>94147383562</v>
      </c>
      <c r="N17" s="6"/>
      <c r="O17" s="6">
        <v>22815841559</v>
      </c>
      <c r="P17" s="6"/>
      <c r="Q17" s="6">
        <v>71331542003</v>
      </c>
    </row>
    <row r="18" spans="1:17" x14ac:dyDescent="0.25">
      <c r="A18" s="1" t="s">
        <v>66</v>
      </c>
      <c r="C18" s="3">
        <v>567741</v>
      </c>
      <c r="E18" s="3">
        <v>38353183533</v>
      </c>
      <c r="G18" s="3">
        <v>41557273582</v>
      </c>
      <c r="I18" s="6">
        <v>-3204090049</v>
      </c>
      <c r="K18" s="3">
        <v>567741</v>
      </c>
      <c r="M18" s="3">
        <v>38353183533</v>
      </c>
      <c r="O18" s="3">
        <v>14168141468</v>
      </c>
      <c r="Q18" s="3">
        <v>24185042065</v>
      </c>
    </row>
    <row r="19" spans="1:17" x14ac:dyDescent="0.25">
      <c r="A19" s="1" t="s">
        <v>18</v>
      </c>
      <c r="C19" s="3">
        <v>800000</v>
      </c>
      <c r="E19" s="3">
        <v>45029385500</v>
      </c>
      <c r="G19" s="3">
        <v>24354816800</v>
      </c>
      <c r="I19" s="6">
        <v>20674568700</v>
      </c>
      <c r="J19" s="6"/>
      <c r="K19" s="6">
        <v>800000</v>
      </c>
      <c r="L19" s="6"/>
      <c r="M19" s="6">
        <v>45029385500</v>
      </c>
      <c r="N19" s="6"/>
      <c r="O19" s="6">
        <v>16850806047</v>
      </c>
      <c r="P19" s="6"/>
      <c r="Q19" s="6">
        <v>28178579453</v>
      </c>
    </row>
    <row r="20" spans="1:17" x14ac:dyDescent="0.25">
      <c r="A20" s="1" t="s">
        <v>63</v>
      </c>
      <c r="C20" s="3">
        <v>2000000</v>
      </c>
      <c r="E20" s="3">
        <v>44055669750</v>
      </c>
      <c r="G20" s="3">
        <v>32907618000</v>
      </c>
      <c r="I20" s="6">
        <v>11148051750</v>
      </c>
      <c r="J20" s="6"/>
      <c r="K20" s="6">
        <v>2000000</v>
      </c>
      <c r="L20" s="6"/>
      <c r="M20" s="6">
        <v>44055669750</v>
      </c>
      <c r="N20" s="6"/>
      <c r="O20" s="6">
        <v>13383315869</v>
      </c>
      <c r="P20" s="6"/>
      <c r="Q20" s="6">
        <v>30672353881</v>
      </c>
    </row>
    <row r="21" spans="1:17" x14ac:dyDescent="0.25">
      <c r="A21" s="1" t="s">
        <v>74</v>
      </c>
      <c r="C21" s="3">
        <v>2035000</v>
      </c>
      <c r="E21" s="3">
        <v>45008619521</v>
      </c>
      <c r="G21" s="3">
        <v>12047200000</v>
      </c>
      <c r="I21" s="6">
        <v>32961419521</v>
      </c>
      <c r="J21" s="6"/>
      <c r="K21" s="6">
        <v>2035000</v>
      </c>
      <c r="L21" s="6"/>
      <c r="M21" s="6">
        <v>45008619521</v>
      </c>
      <c r="N21" s="6"/>
      <c r="O21" s="6">
        <v>12047200000</v>
      </c>
      <c r="P21" s="6"/>
      <c r="Q21" s="6">
        <v>32961419521</v>
      </c>
    </row>
    <row r="22" spans="1:17" x14ac:dyDescent="0.25">
      <c r="A22" s="1" t="s">
        <v>57</v>
      </c>
      <c r="C22" s="3">
        <v>14772038</v>
      </c>
      <c r="E22" s="3">
        <v>330239526892</v>
      </c>
      <c r="G22" s="3">
        <v>180090621998</v>
      </c>
      <c r="I22" s="6">
        <v>150148904894</v>
      </c>
      <c r="J22" s="6"/>
      <c r="K22" s="6">
        <v>14772038</v>
      </c>
      <c r="L22" s="6"/>
      <c r="M22" s="6">
        <v>330239526892</v>
      </c>
      <c r="N22" s="6"/>
      <c r="O22" s="6">
        <v>45816414516</v>
      </c>
      <c r="P22" s="6"/>
      <c r="Q22" s="6">
        <v>284423112376</v>
      </c>
    </row>
    <row r="23" spans="1:17" x14ac:dyDescent="0.25">
      <c r="A23" s="1" t="s">
        <v>55</v>
      </c>
      <c r="C23" s="3">
        <v>12555028</v>
      </c>
      <c r="E23" s="3">
        <v>539023960932</v>
      </c>
      <c r="G23" s="3">
        <v>385587378671</v>
      </c>
      <c r="I23" s="6">
        <v>153436582261</v>
      </c>
      <c r="J23" s="6"/>
      <c r="K23" s="6">
        <v>12555028</v>
      </c>
      <c r="L23" s="6"/>
      <c r="M23" s="6">
        <v>539023960932</v>
      </c>
      <c r="N23" s="6"/>
      <c r="O23" s="6">
        <v>247247271176</v>
      </c>
      <c r="P23" s="6"/>
      <c r="Q23" s="6">
        <v>291776689756</v>
      </c>
    </row>
    <row r="24" spans="1:17" x14ac:dyDescent="0.25">
      <c r="A24" s="1" t="s">
        <v>15</v>
      </c>
      <c r="C24" s="3">
        <v>132649352</v>
      </c>
      <c r="E24" s="3">
        <v>556190674487</v>
      </c>
      <c r="G24" s="3">
        <v>387981264970</v>
      </c>
      <c r="I24" s="6">
        <v>168209409517</v>
      </c>
      <c r="J24" s="6"/>
      <c r="K24" s="6">
        <v>132649352</v>
      </c>
      <c r="L24" s="6"/>
      <c r="M24" s="6">
        <v>556190674487</v>
      </c>
      <c r="N24" s="6"/>
      <c r="O24" s="6">
        <v>150256166974</v>
      </c>
      <c r="P24" s="6"/>
      <c r="Q24" s="6">
        <v>405934507513</v>
      </c>
    </row>
    <row r="25" spans="1:17" x14ac:dyDescent="0.25">
      <c r="A25" s="1" t="s">
        <v>16</v>
      </c>
      <c r="C25" s="3">
        <v>130000000</v>
      </c>
      <c r="E25" s="3">
        <v>572207041250</v>
      </c>
      <c r="G25" s="3">
        <v>308707636250</v>
      </c>
      <c r="I25" s="6">
        <v>263499405000</v>
      </c>
      <c r="J25" s="6"/>
      <c r="K25" s="6">
        <v>130000000</v>
      </c>
      <c r="L25" s="6"/>
      <c r="M25" s="6">
        <v>572207041250</v>
      </c>
      <c r="N25" s="6"/>
      <c r="O25" s="6">
        <v>157746318222</v>
      </c>
      <c r="P25" s="6"/>
      <c r="Q25" s="6">
        <v>414460723028</v>
      </c>
    </row>
    <row r="26" spans="1:17" x14ac:dyDescent="0.25">
      <c r="A26" s="1" t="s">
        <v>20</v>
      </c>
      <c r="C26" s="3">
        <v>1180933</v>
      </c>
      <c r="E26" s="3">
        <v>173891991589</v>
      </c>
      <c r="G26" s="3">
        <v>125202233944</v>
      </c>
      <c r="I26" s="6">
        <v>48689757645</v>
      </c>
      <c r="J26" s="6"/>
      <c r="K26" s="6">
        <v>1180933</v>
      </c>
      <c r="L26" s="6"/>
      <c r="M26" s="6">
        <v>173891991589</v>
      </c>
      <c r="N26" s="6"/>
      <c r="O26" s="6">
        <v>78828960175</v>
      </c>
      <c r="P26" s="6"/>
      <c r="Q26" s="6">
        <v>95063031414</v>
      </c>
    </row>
    <row r="27" spans="1:17" x14ac:dyDescent="0.25">
      <c r="A27" s="1" t="s">
        <v>59</v>
      </c>
      <c r="C27" s="3">
        <v>1856130</v>
      </c>
      <c r="E27" s="3">
        <v>66927018383</v>
      </c>
      <c r="G27" s="3">
        <v>42159042150</v>
      </c>
      <c r="I27" s="6">
        <v>24767976233</v>
      </c>
      <c r="J27" s="6"/>
      <c r="K27" s="6">
        <v>1856130</v>
      </c>
      <c r="L27" s="6"/>
      <c r="M27" s="6">
        <v>66927018383</v>
      </c>
      <c r="N27" s="6"/>
      <c r="O27" s="6">
        <v>15734995213</v>
      </c>
      <c r="P27" s="6"/>
      <c r="Q27" s="6">
        <v>51192023170</v>
      </c>
    </row>
    <row r="28" spans="1:17" x14ac:dyDescent="0.25">
      <c r="A28" s="1" t="s">
        <v>23</v>
      </c>
      <c r="C28" s="3">
        <v>1800000</v>
      </c>
      <c r="E28" s="3">
        <v>186482463525</v>
      </c>
      <c r="G28" s="3">
        <v>146027554875</v>
      </c>
      <c r="I28" s="6">
        <v>40454908650</v>
      </c>
      <c r="J28" s="6"/>
      <c r="K28" s="6">
        <v>1800000</v>
      </c>
      <c r="L28" s="6"/>
      <c r="M28" s="6">
        <v>186482463525</v>
      </c>
      <c r="N28" s="6"/>
      <c r="O28" s="6">
        <v>44756287157</v>
      </c>
      <c r="P28" s="6"/>
      <c r="Q28" s="6">
        <v>141726176368</v>
      </c>
    </row>
    <row r="29" spans="1:17" x14ac:dyDescent="0.25">
      <c r="A29" s="1" t="s">
        <v>25</v>
      </c>
      <c r="C29" s="3">
        <v>497153</v>
      </c>
      <c r="E29" s="3">
        <v>90889561175</v>
      </c>
      <c r="G29" s="3">
        <v>75638391603</v>
      </c>
      <c r="I29" s="6">
        <v>15251169572</v>
      </c>
      <c r="J29" s="6"/>
      <c r="K29" s="6">
        <v>497153</v>
      </c>
      <c r="L29" s="6"/>
      <c r="M29" s="6">
        <v>90889561175</v>
      </c>
      <c r="N29" s="6"/>
      <c r="O29" s="6">
        <v>35409757133</v>
      </c>
      <c r="P29" s="6"/>
      <c r="Q29" s="6">
        <v>55479804042</v>
      </c>
    </row>
    <row r="30" spans="1:17" x14ac:dyDescent="0.25">
      <c r="A30" s="1" t="s">
        <v>26</v>
      </c>
      <c r="C30" s="3">
        <v>800000</v>
      </c>
      <c r="E30" s="3">
        <v>48357506190</v>
      </c>
      <c r="G30" s="3">
        <v>38348503150</v>
      </c>
      <c r="I30" s="6">
        <v>10009003040</v>
      </c>
      <c r="J30" s="6"/>
      <c r="K30" s="6">
        <v>800000</v>
      </c>
      <c r="L30" s="6"/>
      <c r="M30" s="6">
        <v>48357506190</v>
      </c>
      <c r="N30" s="6"/>
      <c r="O30" s="6">
        <v>5592932004</v>
      </c>
      <c r="P30" s="6"/>
      <c r="Q30" s="6">
        <v>42764574186</v>
      </c>
    </row>
    <row r="31" spans="1:17" x14ac:dyDescent="0.25">
      <c r="A31" s="1" t="s">
        <v>50</v>
      </c>
      <c r="C31" s="3">
        <v>7460376</v>
      </c>
      <c r="E31" s="3">
        <v>169821207524</v>
      </c>
      <c r="G31" s="3">
        <v>109520224407</v>
      </c>
      <c r="I31" s="6">
        <v>60300983117</v>
      </c>
      <c r="J31" s="6"/>
      <c r="K31" s="6">
        <v>7460376</v>
      </c>
      <c r="L31" s="6"/>
      <c r="M31" s="6">
        <v>169821207524</v>
      </c>
      <c r="N31" s="6"/>
      <c r="O31" s="6">
        <v>61377372578</v>
      </c>
      <c r="P31" s="6"/>
      <c r="Q31" s="6">
        <v>108443834946</v>
      </c>
    </row>
    <row r="32" spans="1:17" x14ac:dyDescent="0.25">
      <c r="A32" s="1" t="s">
        <v>38</v>
      </c>
      <c r="C32" s="3">
        <v>308518</v>
      </c>
      <c r="E32" s="3">
        <v>17485020399</v>
      </c>
      <c r="G32" s="3">
        <v>16480183498</v>
      </c>
      <c r="I32" s="6">
        <v>1004836901</v>
      </c>
      <c r="J32" s="6"/>
      <c r="K32" s="6">
        <v>308518</v>
      </c>
      <c r="L32" s="6"/>
      <c r="M32" s="6">
        <v>17485020399</v>
      </c>
      <c r="N32" s="6"/>
      <c r="O32" s="6">
        <v>15728834465</v>
      </c>
      <c r="P32" s="6"/>
      <c r="Q32" s="6">
        <v>1756185934</v>
      </c>
    </row>
    <row r="33" spans="1:17" x14ac:dyDescent="0.25">
      <c r="A33" s="1" t="s">
        <v>60</v>
      </c>
      <c r="C33" s="3">
        <v>13913881</v>
      </c>
      <c r="E33" s="3">
        <v>444462762354</v>
      </c>
      <c r="G33" s="3">
        <v>421697881792</v>
      </c>
      <c r="I33" s="6">
        <v>22764880562</v>
      </c>
      <c r="J33" s="6"/>
      <c r="K33" s="6">
        <v>13913881</v>
      </c>
      <c r="L33" s="6"/>
      <c r="M33" s="6">
        <v>444462762354</v>
      </c>
      <c r="N33" s="6"/>
      <c r="O33" s="6">
        <v>312348857483</v>
      </c>
      <c r="P33" s="6"/>
      <c r="Q33" s="6">
        <v>132113904871</v>
      </c>
    </row>
    <row r="34" spans="1:17" x14ac:dyDescent="0.25">
      <c r="A34" s="1" t="s">
        <v>35</v>
      </c>
      <c r="C34" s="3">
        <v>300000</v>
      </c>
      <c r="E34" s="3">
        <v>64436633343</v>
      </c>
      <c r="G34" s="3">
        <v>40702311937</v>
      </c>
      <c r="I34" s="6">
        <v>23734321406</v>
      </c>
      <c r="J34" s="6"/>
      <c r="K34" s="6">
        <v>300000</v>
      </c>
      <c r="L34" s="6"/>
      <c r="M34" s="6">
        <v>64436633343</v>
      </c>
      <c r="N34" s="6"/>
      <c r="O34" s="6">
        <v>20266362319</v>
      </c>
      <c r="P34" s="6"/>
      <c r="Q34" s="6">
        <v>44170271024</v>
      </c>
    </row>
    <row r="35" spans="1:17" x14ac:dyDescent="0.25">
      <c r="A35" s="1" t="s">
        <v>54</v>
      </c>
      <c r="C35" s="3">
        <v>5800000</v>
      </c>
      <c r="E35" s="3">
        <v>216335793550</v>
      </c>
      <c r="G35" s="3">
        <v>242441311525</v>
      </c>
      <c r="I35" s="6">
        <v>-26105517975</v>
      </c>
      <c r="J35" s="6"/>
      <c r="K35" s="6">
        <v>5800000</v>
      </c>
      <c r="L35" s="6"/>
      <c r="M35" s="6">
        <v>216335793550</v>
      </c>
      <c r="N35" s="6"/>
      <c r="O35" s="6">
        <v>146166826704</v>
      </c>
      <c r="P35" s="6"/>
      <c r="Q35" s="6">
        <v>70168966846</v>
      </c>
    </row>
    <row r="36" spans="1:17" x14ac:dyDescent="0.25">
      <c r="A36" s="1" t="s">
        <v>65</v>
      </c>
      <c r="C36" s="3">
        <v>5385523</v>
      </c>
      <c r="E36" s="3">
        <v>91448390624</v>
      </c>
      <c r="G36" s="3">
        <v>119759921891</v>
      </c>
      <c r="I36" s="6">
        <v>-28311531267</v>
      </c>
      <c r="J36" s="6"/>
      <c r="K36" s="6">
        <v>5385523</v>
      </c>
      <c r="L36" s="6"/>
      <c r="M36" s="6">
        <v>91448390624</v>
      </c>
      <c r="N36" s="6"/>
      <c r="O36" s="6">
        <v>32785200909</v>
      </c>
      <c r="P36" s="6"/>
      <c r="Q36" s="6">
        <v>58663189715</v>
      </c>
    </row>
    <row r="37" spans="1:17" x14ac:dyDescent="0.25">
      <c r="A37" s="1" t="s">
        <v>58</v>
      </c>
      <c r="C37" s="3">
        <v>11776305</v>
      </c>
      <c r="E37" s="3">
        <v>165098139057</v>
      </c>
      <c r="G37" s="3">
        <v>73714973498</v>
      </c>
      <c r="I37" s="6">
        <v>91383165559</v>
      </c>
      <c r="J37" s="6"/>
      <c r="K37" s="6">
        <v>11776305</v>
      </c>
      <c r="L37" s="6"/>
      <c r="M37" s="6">
        <v>165098139057</v>
      </c>
      <c r="N37" s="6"/>
      <c r="O37" s="6">
        <v>29642415335</v>
      </c>
      <c r="P37" s="6"/>
      <c r="Q37" s="6">
        <v>135455723722</v>
      </c>
    </row>
    <row r="38" spans="1:17" x14ac:dyDescent="0.25">
      <c r="A38" s="1" t="s">
        <v>72</v>
      </c>
      <c r="C38" s="3">
        <v>1452320</v>
      </c>
      <c r="E38" s="3">
        <v>8691231148</v>
      </c>
      <c r="G38" s="3">
        <v>5962163545</v>
      </c>
      <c r="I38" s="6">
        <v>2729067603</v>
      </c>
      <c r="J38" s="6"/>
      <c r="K38" s="6">
        <v>1452320</v>
      </c>
      <c r="L38" s="6"/>
      <c r="M38" s="6">
        <v>8691231148</v>
      </c>
      <c r="N38" s="6"/>
      <c r="O38" s="6">
        <v>5962163545</v>
      </c>
      <c r="P38" s="6"/>
      <c r="Q38" s="6">
        <v>2729067603</v>
      </c>
    </row>
    <row r="39" spans="1:17" x14ac:dyDescent="0.25">
      <c r="A39" s="1" t="s">
        <v>17</v>
      </c>
      <c r="C39" s="3">
        <v>2545136</v>
      </c>
      <c r="E39" s="3">
        <v>111065568652</v>
      </c>
      <c r="G39" s="3">
        <v>116072622976</v>
      </c>
      <c r="I39" s="6">
        <v>-5007054324</v>
      </c>
      <c r="J39" s="6"/>
      <c r="K39" s="6">
        <v>2545136</v>
      </c>
      <c r="L39" s="6"/>
      <c r="M39" s="6">
        <v>111065568652</v>
      </c>
      <c r="N39" s="6"/>
      <c r="O39" s="6">
        <v>93250697182</v>
      </c>
      <c r="P39" s="6"/>
      <c r="Q39" s="6">
        <v>17814871470</v>
      </c>
    </row>
    <row r="40" spans="1:17" x14ac:dyDescent="0.25">
      <c r="A40" s="1" t="s">
        <v>69</v>
      </c>
      <c r="C40" s="3">
        <v>1864726</v>
      </c>
      <c r="E40" s="3">
        <v>6373523449</v>
      </c>
      <c r="G40" s="3">
        <v>5975387663</v>
      </c>
      <c r="I40" s="6">
        <v>398135786</v>
      </c>
      <c r="J40" s="6"/>
      <c r="K40" s="6">
        <v>1864726</v>
      </c>
      <c r="L40" s="6"/>
      <c r="M40" s="6">
        <v>6373523449</v>
      </c>
      <c r="N40" s="6"/>
      <c r="O40" s="6">
        <v>5975387663</v>
      </c>
      <c r="P40" s="6"/>
      <c r="Q40" s="6">
        <v>398135786</v>
      </c>
    </row>
    <row r="41" spans="1:17" x14ac:dyDescent="0.25">
      <c r="A41" s="1" t="s">
        <v>62</v>
      </c>
      <c r="C41" s="3">
        <v>452024</v>
      </c>
      <c r="E41" s="3">
        <v>24562667912</v>
      </c>
      <c r="G41" s="3">
        <v>26453485830</v>
      </c>
      <c r="I41" s="6">
        <v>-1890817918</v>
      </c>
      <c r="J41" s="6"/>
      <c r="K41" s="6">
        <v>452024</v>
      </c>
      <c r="L41" s="6"/>
      <c r="M41" s="6">
        <v>24562667912</v>
      </c>
      <c r="N41" s="6"/>
      <c r="O41" s="6">
        <v>7468632917</v>
      </c>
      <c r="P41" s="6"/>
      <c r="Q41" s="6">
        <v>17094034995</v>
      </c>
    </row>
    <row r="42" spans="1:17" x14ac:dyDescent="0.25">
      <c r="A42" s="1" t="s">
        <v>22</v>
      </c>
      <c r="C42" s="3">
        <v>1227026</v>
      </c>
      <c r="E42" s="3">
        <v>192590341201</v>
      </c>
      <c r="G42" s="3">
        <v>184092812062</v>
      </c>
      <c r="I42" s="6">
        <v>8497529139</v>
      </c>
      <c r="J42" s="6"/>
      <c r="K42" s="6">
        <v>1227026</v>
      </c>
      <c r="L42" s="6"/>
      <c r="M42" s="6">
        <v>192590341201</v>
      </c>
      <c r="N42" s="6"/>
      <c r="O42" s="6">
        <v>116710715090</v>
      </c>
      <c r="P42" s="6"/>
      <c r="Q42" s="6">
        <v>75879626111</v>
      </c>
    </row>
    <row r="43" spans="1:17" x14ac:dyDescent="0.25">
      <c r="A43" s="1" t="s">
        <v>48</v>
      </c>
      <c r="C43" s="3">
        <v>15000</v>
      </c>
      <c r="E43" s="3">
        <v>15445171875</v>
      </c>
      <c r="G43" s="3">
        <v>11853805027</v>
      </c>
      <c r="I43" s="6">
        <v>3591366848</v>
      </c>
      <c r="J43" s="6"/>
      <c r="K43" s="6">
        <v>15000</v>
      </c>
      <c r="L43" s="6"/>
      <c r="M43" s="6">
        <v>15445171875</v>
      </c>
      <c r="N43" s="6"/>
      <c r="O43" s="6">
        <v>6962628634</v>
      </c>
      <c r="P43" s="6"/>
      <c r="Q43" s="6">
        <v>8482543241</v>
      </c>
    </row>
    <row r="44" spans="1:17" x14ac:dyDescent="0.25">
      <c r="A44" s="1" t="s">
        <v>24</v>
      </c>
      <c r="C44" s="3">
        <v>500000</v>
      </c>
      <c r="E44" s="3">
        <v>44711437500</v>
      </c>
      <c r="G44" s="3">
        <v>34174442062</v>
      </c>
      <c r="I44" s="6">
        <v>10536995438</v>
      </c>
      <c r="J44" s="6"/>
      <c r="K44" s="6">
        <v>500000</v>
      </c>
      <c r="L44" s="6"/>
      <c r="M44" s="6">
        <v>44711437500</v>
      </c>
      <c r="N44" s="6"/>
      <c r="O44" s="6">
        <v>9605425000</v>
      </c>
      <c r="P44" s="6"/>
      <c r="Q44" s="6">
        <v>35106012500</v>
      </c>
    </row>
    <row r="45" spans="1:17" x14ac:dyDescent="0.25">
      <c r="A45" s="1" t="s">
        <v>33</v>
      </c>
      <c r="C45" s="3">
        <v>13825087</v>
      </c>
      <c r="E45" s="3">
        <v>217997201701</v>
      </c>
      <c r="G45" s="3">
        <v>197117822584</v>
      </c>
      <c r="I45" s="6">
        <v>20879379117</v>
      </c>
      <c r="J45" s="6"/>
      <c r="K45" s="6">
        <v>13825087</v>
      </c>
      <c r="L45" s="6"/>
      <c r="M45" s="6">
        <v>217997201701</v>
      </c>
      <c r="N45" s="6"/>
      <c r="O45" s="6">
        <v>79002518102</v>
      </c>
      <c r="P45" s="6"/>
      <c r="Q45" s="6">
        <v>138994683599</v>
      </c>
    </row>
    <row r="46" spans="1:17" x14ac:dyDescent="0.25">
      <c r="A46" s="1" t="s">
        <v>49</v>
      </c>
      <c r="C46" s="3">
        <v>5000</v>
      </c>
      <c r="E46" s="3">
        <v>5183329703</v>
      </c>
      <c r="G46" s="3">
        <v>3978256406</v>
      </c>
      <c r="I46" s="6">
        <v>1205073297</v>
      </c>
      <c r="J46" s="6"/>
      <c r="K46" s="6">
        <v>5000</v>
      </c>
      <c r="L46" s="6"/>
      <c r="M46" s="6">
        <v>5183329703</v>
      </c>
      <c r="N46" s="6"/>
      <c r="O46" s="6">
        <v>2538465929</v>
      </c>
      <c r="P46" s="6"/>
      <c r="Q46" s="6">
        <v>2644863774</v>
      </c>
    </row>
    <row r="47" spans="1:17" x14ac:dyDescent="0.25">
      <c r="A47" s="1" t="s">
        <v>27</v>
      </c>
      <c r="C47" s="3">
        <v>1700000</v>
      </c>
      <c r="E47" s="3">
        <v>305625527825</v>
      </c>
      <c r="G47" s="3">
        <v>264175044500</v>
      </c>
      <c r="I47" s="6">
        <v>41450483325</v>
      </c>
      <c r="J47" s="6"/>
      <c r="K47" s="6">
        <v>1700000</v>
      </c>
      <c r="L47" s="6"/>
      <c r="M47" s="6">
        <v>305625527825</v>
      </c>
      <c r="N47" s="6"/>
      <c r="O47" s="6">
        <v>128624383487</v>
      </c>
      <c r="P47" s="6"/>
      <c r="Q47" s="6">
        <v>177001144338</v>
      </c>
    </row>
    <row r="48" spans="1:17" x14ac:dyDescent="0.25">
      <c r="A48" s="1" t="s">
        <v>40</v>
      </c>
      <c r="C48" s="3">
        <v>8742683</v>
      </c>
      <c r="E48" s="3">
        <v>101841939272</v>
      </c>
      <c r="G48" s="3">
        <v>80685432935</v>
      </c>
      <c r="I48" s="6">
        <v>21156506337</v>
      </c>
      <c r="J48" s="6"/>
      <c r="K48" s="6">
        <v>8742683</v>
      </c>
      <c r="L48" s="6"/>
      <c r="M48" s="6">
        <v>101841939272</v>
      </c>
      <c r="N48" s="6"/>
      <c r="O48" s="6">
        <v>64212137736</v>
      </c>
      <c r="P48" s="6"/>
      <c r="Q48" s="6">
        <v>37629801536</v>
      </c>
    </row>
    <row r="49" spans="1:17" x14ac:dyDescent="0.25">
      <c r="A49" s="1" t="s">
        <v>29</v>
      </c>
      <c r="C49" s="3">
        <v>951837</v>
      </c>
      <c r="E49" s="3">
        <v>95661873604</v>
      </c>
      <c r="G49" s="3">
        <v>80310208126</v>
      </c>
      <c r="I49" s="6">
        <v>15351665478</v>
      </c>
      <c r="J49" s="6"/>
      <c r="K49" s="6">
        <v>951837</v>
      </c>
      <c r="L49" s="6"/>
      <c r="M49" s="6">
        <v>95661873604</v>
      </c>
      <c r="N49" s="6"/>
      <c r="O49" s="6">
        <v>38278345690</v>
      </c>
      <c r="P49" s="6"/>
      <c r="Q49" s="6">
        <v>57383527914</v>
      </c>
    </row>
    <row r="50" spans="1:17" x14ac:dyDescent="0.25">
      <c r="A50" s="1" t="s">
        <v>70</v>
      </c>
      <c r="C50" s="3">
        <v>3600000</v>
      </c>
      <c r="E50" s="3">
        <v>65421775350</v>
      </c>
      <c r="G50" s="3">
        <v>4510800000</v>
      </c>
      <c r="I50" s="6">
        <v>60910975350</v>
      </c>
      <c r="J50" s="6"/>
      <c r="K50" s="6">
        <v>3600000</v>
      </c>
      <c r="L50" s="6"/>
      <c r="M50" s="6">
        <v>65421775350</v>
      </c>
      <c r="N50" s="6"/>
      <c r="O50" s="6">
        <v>4510800000</v>
      </c>
      <c r="P50" s="6"/>
      <c r="Q50" s="6">
        <v>60910975350</v>
      </c>
    </row>
    <row r="51" spans="1:17" x14ac:dyDescent="0.25">
      <c r="A51" s="1" t="s">
        <v>53</v>
      </c>
      <c r="C51" s="3">
        <v>131387</v>
      </c>
      <c r="E51" s="3">
        <v>1358837501</v>
      </c>
      <c r="G51" s="3">
        <v>2607494149</v>
      </c>
      <c r="I51" s="6">
        <v>-1248656648</v>
      </c>
      <c r="J51" s="6"/>
      <c r="K51" s="6">
        <v>131387</v>
      </c>
      <c r="L51" s="6"/>
      <c r="M51" s="6">
        <v>1358837501</v>
      </c>
      <c r="N51" s="6"/>
      <c r="O51" s="6">
        <v>844538113</v>
      </c>
      <c r="P51" s="6"/>
      <c r="Q51" s="6">
        <v>514299388</v>
      </c>
    </row>
    <row r="52" spans="1:17" x14ac:dyDescent="0.25">
      <c r="A52" s="1" t="s">
        <v>61</v>
      </c>
      <c r="C52" s="3">
        <v>170400</v>
      </c>
      <c r="E52" s="3">
        <v>9025772696</v>
      </c>
      <c r="G52" s="3">
        <v>8050393283</v>
      </c>
      <c r="I52" s="6">
        <v>975379413</v>
      </c>
      <c r="J52" s="6"/>
      <c r="K52" s="6">
        <v>170400</v>
      </c>
      <c r="L52" s="6"/>
      <c r="M52" s="6">
        <v>9025772696</v>
      </c>
      <c r="N52" s="6"/>
      <c r="O52" s="6">
        <v>6884987052</v>
      </c>
      <c r="P52" s="6"/>
      <c r="Q52" s="6">
        <v>2140785644</v>
      </c>
    </row>
    <row r="53" spans="1:17" x14ac:dyDescent="0.25">
      <c r="A53" s="1" t="s">
        <v>51</v>
      </c>
      <c r="C53" s="3">
        <v>120000</v>
      </c>
      <c r="E53" s="3">
        <v>1802884390</v>
      </c>
      <c r="G53" s="3">
        <v>1682223124</v>
      </c>
      <c r="I53" s="6">
        <v>120661266</v>
      </c>
      <c r="J53" s="6"/>
      <c r="K53" s="6">
        <v>120000</v>
      </c>
      <c r="L53" s="6"/>
      <c r="M53" s="6">
        <v>1802884390</v>
      </c>
      <c r="N53" s="6"/>
      <c r="O53" s="6">
        <v>1502768562</v>
      </c>
      <c r="P53" s="6"/>
      <c r="Q53" s="6">
        <v>300115828</v>
      </c>
    </row>
    <row r="54" spans="1:17" x14ac:dyDescent="0.25">
      <c r="A54" s="1" t="s">
        <v>67</v>
      </c>
      <c r="C54" s="3">
        <v>63539</v>
      </c>
      <c r="E54" s="3">
        <v>1702468675</v>
      </c>
      <c r="G54" s="3">
        <v>1590516189</v>
      </c>
      <c r="I54" s="6">
        <v>111952486</v>
      </c>
      <c r="J54" s="6"/>
      <c r="K54" s="6">
        <v>63539</v>
      </c>
      <c r="L54" s="6"/>
      <c r="M54" s="6">
        <v>1702468675</v>
      </c>
      <c r="N54" s="6"/>
      <c r="O54" s="6">
        <v>1590516189</v>
      </c>
      <c r="P54" s="6"/>
      <c r="Q54" s="6">
        <v>111952486</v>
      </c>
    </row>
    <row r="55" spans="1:17" x14ac:dyDescent="0.25">
      <c r="A55" s="1" t="s">
        <v>31</v>
      </c>
      <c r="C55" s="3">
        <v>800000</v>
      </c>
      <c r="E55" s="3">
        <v>13170995900</v>
      </c>
      <c r="G55" s="3">
        <v>13981763300</v>
      </c>
      <c r="I55" s="6">
        <v>-810767400</v>
      </c>
      <c r="J55" s="6"/>
      <c r="K55" s="6">
        <v>800000</v>
      </c>
      <c r="L55" s="6"/>
      <c r="M55" s="6">
        <v>13170995900</v>
      </c>
      <c r="N55" s="6"/>
      <c r="O55" s="6">
        <v>3012310964</v>
      </c>
      <c r="P55" s="6"/>
      <c r="Q55" s="6">
        <v>10158684936</v>
      </c>
    </row>
    <row r="56" spans="1:17" x14ac:dyDescent="0.25">
      <c r="A56" s="1" t="s">
        <v>30</v>
      </c>
      <c r="C56" s="3">
        <v>1580040</v>
      </c>
      <c r="E56" s="3">
        <v>190814467069</v>
      </c>
      <c r="G56" s="3">
        <v>147075260463</v>
      </c>
      <c r="I56" s="6">
        <v>43739206606</v>
      </c>
      <c r="J56" s="6"/>
      <c r="K56" s="6">
        <v>1580040</v>
      </c>
      <c r="L56" s="6"/>
      <c r="M56" s="6">
        <v>190814467069</v>
      </c>
      <c r="N56" s="6"/>
      <c r="O56" s="6">
        <v>103000093116</v>
      </c>
      <c r="P56" s="6"/>
      <c r="Q56" s="6">
        <v>87814373953</v>
      </c>
    </row>
    <row r="57" spans="1:17" x14ac:dyDescent="0.25">
      <c r="A57" s="1" t="s">
        <v>42</v>
      </c>
      <c r="C57" s="3">
        <v>7003000</v>
      </c>
      <c r="E57" s="3">
        <v>250491357450</v>
      </c>
      <c r="G57" s="3">
        <v>177688827644</v>
      </c>
      <c r="I57" s="6">
        <v>72802529806</v>
      </c>
      <c r="J57" s="6"/>
      <c r="K57" s="6">
        <v>7003000</v>
      </c>
      <c r="L57" s="6"/>
      <c r="M57" s="6">
        <v>250491357450</v>
      </c>
      <c r="N57" s="6"/>
      <c r="O57" s="6">
        <v>84295398751</v>
      </c>
      <c r="P57" s="6"/>
      <c r="Q57" s="6">
        <v>166195958699</v>
      </c>
    </row>
    <row r="58" spans="1:17" x14ac:dyDescent="0.25">
      <c r="A58" s="1" t="s">
        <v>41</v>
      </c>
      <c r="C58" s="3">
        <v>8393430</v>
      </c>
      <c r="E58" s="3">
        <v>337837484841</v>
      </c>
      <c r="G58" s="3">
        <v>160287249041</v>
      </c>
      <c r="I58" s="6">
        <v>177550235800</v>
      </c>
      <c r="J58" s="6"/>
      <c r="K58" s="6">
        <v>8393430</v>
      </c>
      <c r="L58" s="6"/>
      <c r="M58" s="6">
        <v>337837484841</v>
      </c>
      <c r="N58" s="6"/>
      <c r="O58" s="6">
        <v>72632154553</v>
      </c>
      <c r="P58" s="6"/>
      <c r="Q58" s="6">
        <v>265205330288</v>
      </c>
    </row>
    <row r="59" spans="1:17" x14ac:dyDescent="0.25">
      <c r="A59" s="1" t="s">
        <v>36</v>
      </c>
      <c r="C59" s="3">
        <v>1917072</v>
      </c>
      <c r="E59" s="3">
        <v>24971649750</v>
      </c>
      <c r="G59" s="3">
        <v>10095327511</v>
      </c>
      <c r="I59" s="6">
        <v>14876322239</v>
      </c>
      <c r="J59" s="6"/>
      <c r="K59" s="6">
        <v>1917072</v>
      </c>
      <c r="L59" s="6"/>
      <c r="M59" s="6">
        <v>24971649750</v>
      </c>
      <c r="N59" s="6"/>
      <c r="O59" s="6">
        <v>2908198570</v>
      </c>
      <c r="P59" s="6"/>
      <c r="Q59" s="6">
        <v>22063451180</v>
      </c>
    </row>
    <row r="60" spans="1:17" x14ac:dyDescent="0.25">
      <c r="A60" s="1" t="s">
        <v>71</v>
      </c>
      <c r="C60" s="3">
        <v>10308091</v>
      </c>
      <c r="E60" s="3">
        <v>209141443283</v>
      </c>
      <c r="G60" s="3">
        <v>162577291366</v>
      </c>
      <c r="I60" s="6">
        <v>46564151917</v>
      </c>
      <c r="J60" s="6"/>
      <c r="K60" s="6">
        <v>10308091</v>
      </c>
      <c r="L60" s="6"/>
      <c r="M60" s="6">
        <v>209141443283</v>
      </c>
      <c r="N60" s="6"/>
      <c r="O60" s="6">
        <v>162577291366</v>
      </c>
      <c r="P60" s="6"/>
      <c r="Q60" s="6">
        <v>46564151917</v>
      </c>
    </row>
    <row r="61" spans="1:17" x14ac:dyDescent="0.25">
      <c r="A61" s="1" t="s">
        <v>68</v>
      </c>
      <c r="C61" s="3">
        <v>328467</v>
      </c>
      <c r="E61" s="3">
        <v>3070727876</v>
      </c>
      <c r="G61" s="3">
        <v>1781933475</v>
      </c>
      <c r="I61" s="6">
        <v>1288794401</v>
      </c>
      <c r="J61" s="6"/>
      <c r="K61" s="6">
        <v>328467</v>
      </c>
      <c r="L61" s="6"/>
      <c r="M61" s="6">
        <v>3070727876</v>
      </c>
      <c r="N61" s="6"/>
      <c r="O61" s="6">
        <v>1781933475</v>
      </c>
      <c r="P61" s="6"/>
      <c r="Q61" s="6">
        <v>1288794401</v>
      </c>
    </row>
    <row r="62" spans="1:17" x14ac:dyDescent="0.25">
      <c r="A62" s="1" t="s">
        <v>47</v>
      </c>
      <c r="C62" s="3">
        <v>0</v>
      </c>
      <c r="E62" s="3">
        <v>0</v>
      </c>
      <c r="G62" s="3">
        <v>0</v>
      </c>
      <c r="I62" s="6">
        <v>0</v>
      </c>
      <c r="J62" s="6"/>
      <c r="K62" s="6">
        <v>160</v>
      </c>
      <c r="L62" s="6"/>
      <c r="M62" s="6">
        <v>1007780970</v>
      </c>
      <c r="N62" s="6"/>
      <c r="O62" s="6">
        <v>701295748</v>
      </c>
      <c r="P62" s="6"/>
      <c r="Q62" s="6">
        <v>306485222</v>
      </c>
    </row>
    <row r="63" spans="1:17" x14ac:dyDescent="0.25">
      <c r="A63" s="1" t="s">
        <v>37</v>
      </c>
      <c r="C63" s="3">
        <v>0</v>
      </c>
      <c r="E63" s="3">
        <v>0</v>
      </c>
      <c r="G63" s="3">
        <v>16293376818</v>
      </c>
      <c r="I63" s="6">
        <v>-16293376818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0</v>
      </c>
    </row>
    <row r="64" spans="1:17" x14ac:dyDescent="0.25">
      <c r="A64" s="1" t="s">
        <v>39</v>
      </c>
      <c r="C64" s="3">
        <v>0</v>
      </c>
      <c r="E64" s="3">
        <v>0</v>
      </c>
      <c r="G64" s="3">
        <v>41706865497</v>
      </c>
      <c r="I64" s="6">
        <v>-41706865497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0</v>
      </c>
    </row>
    <row r="65" spans="1:17" x14ac:dyDescent="0.25">
      <c r="A65" s="1" t="s">
        <v>19</v>
      </c>
      <c r="C65" s="3">
        <v>0</v>
      </c>
      <c r="E65" s="3">
        <v>0</v>
      </c>
      <c r="G65" s="3">
        <v>407743830</v>
      </c>
      <c r="I65" s="6">
        <v>-407743830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0</v>
      </c>
    </row>
    <row r="66" spans="1:17" x14ac:dyDescent="0.25">
      <c r="A66" s="1" t="s">
        <v>32</v>
      </c>
      <c r="C66" s="3">
        <v>0</v>
      </c>
      <c r="E66" s="3">
        <v>0</v>
      </c>
      <c r="G66" s="3">
        <v>121594327800</v>
      </c>
      <c r="I66" s="6">
        <v>-121594327800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0</v>
      </c>
    </row>
    <row r="67" spans="1:17" x14ac:dyDescent="0.25">
      <c r="A67" s="1" t="s">
        <v>21</v>
      </c>
      <c r="C67" s="3">
        <v>0</v>
      </c>
      <c r="E67" s="3">
        <v>0</v>
      </c>
      <c r="G67" s="3">
        <v>16645778792</v>
      </c>
      <c r="I67" s="6">
        <v>-16645778792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0</v>
      </c>
    </row>
    <row r="68" spans="1:17" ht="23.25" thickBot="1" x14ac:dyDescent="0.3">
      <c r="E68" s="5">
        <f>SUM(E8:E67)</f>
        <v>8044424819260</v>
      </c>
      <c r="G68" s="5">
        <f>SUM(G8:G67)</f>
        <v>6186973180889</v>
      </c>
      <c r="I68" s="5">
        <f>SUM(I8:I67)</f>
        <v>1857451638371</v>
      </c>
      <c r="M68" s="5">
        <f>SUM(M8:M67)</f>
        <v>8045432600230</v>
      </c>
      <c r="O68" s="5">
        <f>SUM(O8:O67)</f>
        <v>3221239592130</v>
      </c>
      <c r="Q68" s="5">
        <f>SUM(Q8:Q67)</f>
        <v>4824193008100</v>
      </c>
    </row>
    <row r="69" spans="1:17" ht="23.25" thickTop="1" x14ac:dyDescent="0.25"/>
    <row r="70" spans="1:17" x14ac:dyDescent="0.25">
      <c r="I70" s="3"/>
      <c r="O70" s="3"/>
      <c r="P70" s="3"/>
      <c r="Q70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8"/>
  <sheetViews>
    <sheetView rightToLeft="1" topLeftCell="A52" workbookViewId="0">
      <selection activeCell="Q57" sqref="Q57:Q75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93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95</v>
      </c>
      <c r="D6" s="15" t="s">
        <v>95</v>
      </c>
      <c r="E6" s="15" t="s">
        <v>95</v>
      </c>
      <c r="F6" s="15" t="s">
        <v>95</v>
      </c>
      <c r="G6" s="15" t="s">
        <v>95</v>
      </c>
      <c r="H6" s="15" t="s">
        <v>95</v>
      </c>
      <c r="I6" s="15" t="s">
        <v>95</v>
      </c>
      <c r="K6" s="15" t="s">
        <v>96</v>
      </c>
      <c r="L6" s="15" t="s">
        <v>96</v>
      </c>
      <c r="M6" s="15" t="s">
        <v>96</v>
      </c>
      <c r="N6" s="15" t="s">
        <v>96</v>
      </c>
      <c r="O6" s="15" t="s">
        <v>96</v>
      </c>
      <c r="P6" s="15" t="s">
        <v>96</v>
      </c>
      <c r="Q6" s="15" t="s">
        <v>96</v>
      </c>
    </row>
    <row r="7" spans="1:17" ht="24" x14ac:dyDescent="0.25">
      <c r="A7" s="15" t="s">
        <v>3</v>
      </c>
      <c r="C7" s="15" t="s">
        <v>7</v>
      </c>
      <c r="E7" s="15" t="s">
        <v>148</v>
      </c>
      <c r="G7" s="15" t="s">
        <v>149</v>
      </c>
      <c r="I7" s="15" t="s">
        <v>160</v>
      </c>
      <c r="K7" s="15" t="s">
        <v>7</v>
      </c>
      <c r="M7" s="15" t="s">
        <v>148</v>
      </c>
      <c r="O7" s="15" t="s">
        <v>149</v>
      </c>
      <c r="Q7" s="15" t="s">
        <v>160</v>
      </c>
    </row>
    <row r="8" spans="1:17" x14ac:dyDescent="0.25">
      <c r="A8" s="1" t="s">
        <v>37</v>
      </c>
      <c r="C8" s="3">
        <v>2035000</v>
      </c>
      <c r="E8" s="3">
        <v>10012200000</v>
      </c>
      <c r="G8" s="3">
        <v>10012200000</v>
      </c>
      <c r="I8" s="3">
        <v>0</v>
      </c>
      <c r="K8" s="3">
        <v>2035000</v>
      </c>
      <c r="M8" s="3">
        <v>10012200000</v>
      </c>
      <c r="O8" s="3">
        <v>10012200000</v>
      </c>
      <c r="Q8" s="3">
        <v>0</v>
      </c>
    </row>
    <row r="9" spans="1:17" x14ac:dyDescent="0.25">
      <c r="A9" s="1" t="s">
        <v>32</v>
      </c>
      <c r="C9" s="3">
        <v>7200000</v>
      </c>
      <c r="E9" s="3">
        <v>154713498137</v>
      </c>
      <c r="G9" s="3">
        <v>16685319000</v>
      </c>
      <c r="I9" s="3">
        <v>138028179137</v>
      </c>
      <c r="K9" s="3">
        <v>7200000</v>
      </c>
      <c r="M9" s="3">
        <v>154713498137</v>
      </c>
      <c r="O9" s="3">
        <v>16685319000</v>
      </c>
      <c r="Q9" s="3">
        <v>138028179137</v>
      </c>
    </row>
    <row r="10" spans="1:17" x14ac:dyDescent="0.25">
      <c r="A10" s="1" t="s">
        <v>19</v>
      </c>
      <c r="C10" s="3">
        <v>100000</v>
      </c>
      <c r="E10" s="3">
        <v>4108489374</v>
      </c>
      <c r="G10" s="3">
        <v>1342957345</v>
      </c>
      <c r="I10" s="3">
        <v>2765532029</v>
      </c>
      <c r="K10" s="3">
        <v>100000</v>
      </c>
      <c r="M10" s="3">
        <v>4108489374</v>
      </c>
      <c r="O10" s="3">
        <v>1342957345</v>
      </c>
      <c r="Q10" s="3">
        <v>2765532029</v>
      </c>
    </row>
    <row r="11" spans="1:17" x14ac:dyDescent="0.25">
      <c r="A11" s="1" t="s">
        <v>65</v>
      </c>
      <c r="C11" s="3">
        <v>1500000</v>
      </c>
      <c r="E11" s="3">
        <v>25187685749</v>
      </c>
      <c r="G11" s="3">
        <v>9131481067</v>
      </c>
      <c r="I11" s="3">
        <v>16056204682</v>
      </c>
      <c r="K11" s="3">
        <v>3003311</v>
      </c>
      <c r="M11" s="3">
        <v>48252408423</v>
      </c>
      <c r="O11" s="3">
        <v>18283118354</v>
      </c>
      <c r="Q11" s="3">
        <v>29969290069</v>
      </c>
    </row>
    <row r="12" spans="1:17" x14ac:dyDescent="0.25">
      <c r="A12" s="1" t="s">
        <v>15</v>
      </c>
      <c r="C12" s="3">
        <v>47250648</v>
      </c>
      <c r="E12" s="3">
        <v>186353964577</v>
      </c>
      <c r="G12" s="3">
        <v>53522321417</v>
      </c>
      <c r="I12" s="3">
        <v>132831643160</v>
      </c>
      <c r="K12" s="3">
        <v>47250648</v>
      </c>
      <c r="M12" s="10">
        <v>186353964577</v>
      </c>
      <c r="O12" s="3">
        <v>53522321417</v>
      </c>
      <c r="Q12" s="3">
        <v>132831643160</v>
      </c>
    </row>
    <row r="13" spans="1:17" x14ac:dyDescent="0.25">
      <c r="A13" s="1" t="s">
        <v>21</v>
      </c>
      <c r="C13" s="3">
        <v>2100000</v>
      </c>
      <c r="E13" s="3">
        <v>49313139580</v>
      </c>
      <c r="G13" s="3">
        <v>9239758910</v>
      </c>
      <c r="I13" s="3">
        <v>40073380670</v>
      </c>
      <c r="K13" s="3">
        <v>2900000</v>
      </c>
      <c r="M13" s="3">
        <v>58092479190</v>
      </c>
      <c r="O13" s="3">
        <v>12759667080</v>
      </c>
      <c r="Q13" s="3">
        <v>45332812110</v>
      </c>
    </row>
    <row r="14" spans="1:17" x14ac:dyDescent="0.25">
      <c r="A14" s="1" t="s">
        <v>29</v>
      </c>
      <c r="C14" s="3">
        <v>31380</v>
      </c>
      <c r="E14" s="3">
        <v>3153764424</v>
      </c>
      <c r="G14" s="3">
        <v>1261953976</v>
      </c>
      <c r="I14" s="3">
        <v>1891810448</v>
      </c>
      <c r="K14" s="3">
        <v>31380</v>
      </c>
      <c r="M14" s="3">
        <v>3153764424</v>
      </c>
      <c r="O14" s="3">
        <v>1261953976</v>
      </c>
      <c r="Q14" s="3">
        <v>1891810448</v>
      </c>
    </row>
    <row r="15" spans="1:17" x14ac:dyDescent="0.25">
      <c r="A15" s="1" t="s">
        <v>39</v>
      </c>
      <c r="C15" s="3">
        <v>4800000</v>
      </c>
      <c r="E15" s="3">
        <v>92472133460</v>
      </c>
      <c r="G15" s="3">
        <v>15380697903</v>
      </c>
      <c r="I15" s="3">
        <v>77091435557</v>
      </c>
      <c r="K15" s="3">
        <v>4800000</v>
      </c>
      <c r="M15" s="3">
        <v>92472133460</v>
      </c>
      <c r="O15" s="3">
        <v>15380697903</v>
      </c>
      <c r="Q15" s="3">
        <v>77091435557</v>
      </c>
    </row>
    <row r="16" spans="1:17" x14ac:dyDescent="0.25">
      <c r="A16" s="1" t="s">
        <v>40</v>
      </c>
      <c r="C16" s="3">
        <v>200000</v>
      </c>
      <c r="E16" s="3">
        <v>1863970159</v>
      </c>
      <c r="G16" s="3">
        <v>1358168367</v>
      </c>
      <c r="I16" s="3">
        <v>505801792</v>
      </c>
      <c r="K16" s="3">
        <v>400000</v>
      </c>
      <c r="M16" s="3">
        <v>3566581704</v>
      </c>
      <c r="O16" s="3">
        <v>2488607205</v>
      </c>
      <c r="Q16" s="3">
        <v>1077974499</v>
      </c>
    </row>
    <row r="17" spans="1:17" x14ac:dyDescent="0.25">
      <c r="A17" s="1" t="s">
        <v>161</v>
      </c>
      <c r="C17" s="3">
        <v>0</v>
      </c>
      <c r="E17" s="3">
        <v>0</v>
      </c>
      <c r="G17" s="3">
        <v>0</v>
      </c>
      <c r="I17" s="3">
        <v>0</v>
      </c>
      <c r="K17" s="3">
        <v>200000</v>
      </c>
      <c r="M17" s="3">
        <v>10379826777</v>
      </c>
      <c r="O17" s="3">
        <v>8970229632</v>
      </c>
      <c r="Q17" s="3">
        <v>1409597145</v>
      </c>
    </row>
    <row r="18" spans="1:17" x14ac:dyDescent="0.25">
      <c r="A18" s="1" t="s">
        <v>64</v>
      </c>
      <c r="C18" s="3">
        <v>0</v>
      </c>
      <c r="E18" s="3">
        <v>0</v>
      </c>
      <c r="G18" s="3">
        <v>0</v>
      </c>
      <c r="I18" s="3">
        <v>0</v>
      </c>
      <c r="K18" s="3">
        <v>836209</v>
      </c>
      <c r="M18" s="3">
        <v>5612563343</v>
      </c>
      <c r="O18" s="3">
        <v>4463221636</v>
      </c>
      <c r="Q18" s="3">
        <v>1149341707</v>
      </c>
    </row>
    <row r="19" spans="1:17" x14ac:dyDescent="0.25">
      <c r="A19" s="1" t="s">
        <v>16</v>
      </c>
      <c r="C19" s="3">
        <v>0</v>
      </c>
      <c r="E19" s="3">
        <v>0</v>
      </c>
      <c r="G19" s="3">
        <v>0</v>
      </c>
      <c r="I19" s="3">
        <v>0</v>
      </c>
      <c r="K19" s="3">
        <v>14300000</v>
      </c>
      <c r="M19" s="3">
        <v>24736653364</v>
      </c>
      <c r="O19" s="3">
        <v>17352095012</v>
      </c>
      <c r="Q19" s="3">
        <v>7384558352</v>
      </c>
    </row>
    <row r="20" spans="1:17" x14ac:dyDescent="0.25">
      <c r="A20" s="1" t="s">
        <v>66</v>
      </c>
      <c r="C20" s="3">
        <v>0</v>
      </c>
      <c r="E20" s="3">
        <v>0</v>
      </c>
      <c r="G20" s="3">
        <v>0</v>
      </c>
      <c r="I20" s="3">
        <v>0</v>
      </c>
      <c r="K20" s="3">
        <v>100000</v>
      </c>
      <c r="M20" s="3">
        <v>2448232115</v>
      </c>
      <c r="O20" s="3">
        <v>2495528998</v>
      </c>
      <c r="Q20" s="6">
        <v>-47296883</v>
      </c>
    </row>
    <row r="21" spans="1:17" x14ac:dyDescent="0.25">
      <c r="A21" s="1" t="s">
        <v>132</v>
      </c>
      <c r="C21" s="3">
        <v>0</v>
      </c>
      <c r="E21" s="3">
        <v>0</v>
      </c>
      <c r="G21" s="3">
        <v>0</v>
      </c>
      <c r="I21" s="3">
        <v>0</v>
      </c>
      <c r="K21" s="3">
        <v>4400000</v>
      </c>
      <c r="M21" s="6">
        <v>34716345006</v>
      </c>
      <c r="N21" s="6"/>
      <c r="O21" s="6">
        <v>14536870000</v>
      </c>
      <c r="P21" s="6"/>
      <c r="Q21" s="6">
        <v>20179475006</v>
      </c>
    </row>
    <row r="22" spans="1:17" x14ac:dyDescent="0.25">
      <c r="A22" s="1" t="s">
        <v>156</v>
      </c>
      <c r="C22" s="3">
        <v>0</v>
      </c>
      <c r="E22" s="3">
        <v>0</v>
      </c>
      <c r="G22" s="3">
        <v>0</v>
      </c>
      <c r="I22" s="3">
        <v>0</v>
      </c>
      <c r="K22" s="3">
        <v>125000</v>
      </c>
      <c r="M22" s="6">
        <v>5442962709</v>
      </c>
      <c r="N22" s="6"/>
      <c r="O22" s="6">
        <v>5161678095</v>
      </c>
      <c r="P22" s="6"/>
      <c r="Q22" s="6">
        <v>281284614</v>
      </c>
    </row>
    <row r="23" spans="1:17" x14ac:dyDescent="0.25">
      <c r="A23" s="1" t="s">
        <v>162</v>
      </c>
      <c r="C23" s="3">
        <v>0</v>
      </c>
      <c r="E23" s="3">
        <v>0</v>
      </c>
      <c r="G23" s="3">
        <v>0</v>
      </c>
      <c r="I23" s="3">
        <v>0</v>
      </c>
      <c r="K23" s="3">
        <v>541173</v>
      </c>
      <c r="M23" s="6">
        <v>81505984044</v>
      </c>
      <c r="N23" s="6"/>
      <c r="O23" s="6">
        <v>71603878558</v>
      </c>
      <c r="P23" s="6"/>
      <c r="Q23" s="6">
        <v>9902105486</v>
      </c>
    </row>
    <row r="24" spans="1:17" x14ac:dyDescent="0.25">
      <c r="A24" s="1" t="s">
        <v>163</v>
      </c>
      <c r="C24" s="3">
        <v>0</v>
      </c>
      <c r="E24" s="3">
        <v>0</v>
      </c>
      <c r="G24" s="3">
        <v>0</v>
      </c>
      <c r="I24" s="3">
        <v>0</v>
      </c>
      <c r="K24" s="3">
        <v>700000</v>
      </c>
      <c r="M24" s="6">
        <v>470400000</v>
      </c>
      <c r="N24" s="6"/>
      <c r="O24" s="6">
        <v>470400000</v>
      </c>
      <c r="P24" s="6"/>
      <c r="Q24" s="6">
        <v>0</v>
      </c>
    </row>
    <row r="25" spans="1:17" x14ac:dyDescent="0.25">
      <c r="A25" s="1" t="s">
        <v>158</v>
      </c>
      <c r="C25" s="3">
        <v>0</v>
      </c>
      <c r="E25" s="3">
        <v>0</v>
      </c>
      <c r="G25" s="3">
        <v>0</v>
      </c>
      <c r="I25" s="3">
        <v>0</v>
      </c>
      <c r="K25" s="3">
        <v>1469925</v>
      </c>
      <c r="M25" s="6">
        <v>14203678911</v>
      </c>
      <c r="N25" s="6"/>
      <c r="O25" s="6">
        <v>13109574338</v>
      </c>
      <c r="P25" s="6"/>
      <c r="Q25" s="6">
        <v>1094104573</v>
      </c>
    </row>
    <row r="26" spans="1:17" x14ac:dyDescent="0.25">
      <c r="A26" s="1" t="s">
        <v>164</v>
      </c>
      <c r="C26" s="3">
        <v>0</v>
      </c>
      <c r="E26" s="3">
        <v>0</v>
      </c>
      <c r="G26" s="3">
        <v>0</v>
      </c>
      <c r="I26" s="3">
        <v>0</v>
      </c>
      <c r="K26" s="3">
        <v>2000000</v>
      </c>
      <c r="M26" s="6">
        <v>25262956286</v>
      </c>
      <c r="N26" s="6"/>
      <c r="O26" s="6">
        <v>8712709302</v>
      </c>
      <c r="P26" s="6"/>
      <c r="Q26" s="6">
        <v>16550246984</v>
      </c>
    </row>
    <row r="27" spans="1:17" x14ac:dyDescent="0.25">
      <c r="A27" s="1" t="s">
        <v>165</v>
      </c>
      <c r="C27" s="3">
        <v>0</v>
      </c>
      <c r="E27" s="3">
        <v>0</v>
      </c>
      <c r="G27" s="3">
        <v>0</v>
      </c>
      <c r="I27" s="3">
        <v>0</v>
      </c>
      <c r="K27" s="3">
        <v>354727</v>
      </c>
      <c r="M27" s="6">
        <v>19878900384</v>
      </c>
      <c r="N27" s="6"/>
      <c r="O27" s="6">
        <v>16156945036</v>
      </c>
      <c r="P27" s="6"/>
      <c r="Q27" s="6">
        <v>3721955348</v>
      </c>
    </row>
    <row r="28" spans="1:17" x14ac:dyDescent="0.25">
      <c r="A28" s="1" t="s">
        <v>114</v>
      </c>
      <c r="C28" s="3">
        <v>0</v>
      </c>
      <c r="E28" s="3">
        <v>0</v>
      </c>
      <c r="G28" s="3">
        <v>0</v>
      </c>
      <c r="I28" s="3">
        <v>0</v>
      </c>
      <c r="K28" s="3">
        <v>900000</v>
      </c>
      <c r="M28" s="6">
        <v>45025312332</v>
      </c>
      <c r="N28" s="6"/>
      <c r="O28" s="6">
        <v>17444230647</v>
      </c>
      <c r="P28" s="6"/>
      <c r="Q28" s="6">
        <v>27581081685</v>
      </c>
    </row>
    <row r="29" spans="1:17" x14ac:dyDescent="0.25">
      <c r="A29" s="1" t="s">
        <v>153</v>
      </c>
      <c r="C29" s="3">
        <v>0</v>
      </c>
      <c r="E29" s="3">
        <v>0</v>
      </c>
      <c r="G29" s="3">
        <v>0</v>
      </c>
      <c r="I29" s="3">
        <v>0</v>
      </c>
      <c r="K29" s="3">
        <v>2675111</v>
      </c>
      <c r="M29" s="6">
        <v>43724889744</v>
      </c>
      <c r="N29" s="6"/>
      <c r="O29" s="6">
        <v>24788883236</v>
      </c>
      <c r="P29" s="6"/>
      <c r="Q29" s="6">
        <v>18936006508</v>
      </c>
    </row>
    <row r="30" spans="1:17" x14ac:dyDescent="0.25">
      <c r="A30" s="1" t="s">
        <v>74</v>
      </c>
      <c r="C30" s="3">
        <v>0</v>
      </c>
      <c r="E30" s="3">
        <v>0</v>
      </c>
      <c r="G30" s="3">
        <v>0</v>
      </c>
      <c r="I30" s="3">
        <v>0</v>
      </c>
      <c r="K30" s="3">
        <v>3700000</v>
      </c>
      <c r="M30" s="6">
        <v>57194297013</v>
      </c>
      <c r="N30" s="6"/>
      <c r="O30" s="6">
        <v>21907790532</v>
      </c>
      <c r="P30" s="6"/>
      <c r="Q30" s="6">
        <v>35286506481</v>
      </c>
    </row>
    <row r="31" spans="1:17" x14ac:dyDescent="0.25">
      <c r="A31" s="1" t="s">
        <v>166</v>
      </c>
      <c r="C31" s="3">
        <v>0</v>
      </c>
      <c r="E31" s="3">
        <v>0</v>
      </c>
      <c r="G31" s="3">
        <v>0</v>
      </c>
      <c r="I31" s="3">
        <v>0</v>
      </c>
      <c r="K31" s="3">
        <v>3000000</v>
      </c>
      <c r="M31" s="6">
        <v>28092996859</v>
      </c>
      <c r="N31" s="6"/>
      <c r="O31" s="6">
        <v>19403616807</v>
      </c>
      <c r="P31" s="6"/>
      <c r="Q31" s="6">
        <v>8689380052</v>
      </c>
    </row>
    <row r="32" spans="1:17" x14ac:dyDescent="0.25">
      <c r="A32" s="1" t="s">
        <v>128</v>
      </c>
      <c r="C32" s="3">
        <v>0</v>
      </c>
      <c r="E32" s="3">
        <v>0</v>
      </c>
      <c r="G32" s="3">
        <v>0</v>
      </c>
      <c r="I32" s="3">
        <v>0</v>
      </c>
      <c r="K32" s="3">
        <v>5400000</v>
      </c>
      <c r="M32" s="6">
        <v>37756127169</v>
      </c>
      <c r="N32" s="6"/>
      <c r="O32" s="6">
        <v>8996916375</v>
      </c>
      <c r="P32" s="6"/>
      <c r="Q32" s="6">
        <v>28759210794</v>
      </c>
    </row>
    <row r="33" spans="1:17" x14ac:dyDescent="0.25">
      <c r="A33" s="1" t="s">
        <v>52</v>
      </c>
      <c r="C33" s="3">
        <v>0</v>
      </c>
      <c r="E33" s="3">
        <v>0</v>
      </c>
      <c r="G33" s="3">
        <v>0</v>
      </c>
      <c r="I33" s="3">
        <v>0</v>
      </c>
      <c r="K33" s="3">
        <v>10000</v>
      </c>
      <c r="M33" s="6">
        <v>837772452</v>
      </c>
      <c r="N33" s="6"/>
      <c r="O33" s="6">
        <v>904867048</v>
      </c>
      <c r="P33" s="6"/>
      <c r="Q33" s="6">
        <v>-67094596</v>
      </c>
    </row>
    <row r="34" spans="1:17" x14ac:dyDescent="0.25">
      <c r="A34" s="1" t="s">
        <v>167</v>
      </c>
      <c r="C34" s="3">
        <v>0</v>
      </c>
      <c r="E34" s="3">
        <v>0</v>
      </c>
      <c r="G34" s="3">
        <v>0</v>
      </c>
      <c r="I34" s="3">
        <v>0</v>
      </c>
      <c r="K34" s="3">
        <v>2000000</v>
      </c>
      <c r="M34" s="6">
        <v>11383315871</v>
      </c>
      <c r="N34" s="6"/>
      <c r="O34" s="6">
        <v>11383315871</v>
      </c>
      <c r="P34" s="6"/>
      <c r="Q34" s="6">
        <v>0</v>
      </c>
    </row>
    <row r="35" spans="1:17" x14ac:dyDescent="0.25">
      <c r="A35" s="1" t="s">
        <v>168</v>
      </c>
      <c r="C35" s="3">
        <v>0</v>
      </c>
      <c r="E35" s="3">
        <v>0</v>
      </c>
      <c r="G35" s="3">
        <v>0</v>
      </c>
      <c r="I35" s="3">
        <v>0</v>
      </c>
      <c r="K35" s="3">
        <v>152811</v>
      </c>
      <c r="M35" s="6">
        <v>12970657617</v>
      </c>
      <c r="N35" s="6"/>
      <c r="O35" s="6">
        <v>12256619271</v>
      </c>
      <c r="P35" s="6"/>
      <c r="Q35" s="6">
        <v>714038346</v>
      </c>
    </row>
    <row r="36" spans="1:17" x14ac:dyDescent="0.25">
      <c r="A36" s="1" t="s">
        <v>144</v>
      </c>
      <c r="C36" s="3">
        <v>0</v>
      </c>
      <c r="E36" s="3">
        <v>0</v>
      </c>
      <c r="G36" s="3">
        <v>0</v>
      </c>
      <c r="I36" s="3">
        <v>0</v>
      </c>
      <c r="K36" s="3">
        <v>106530</v>
      </c>
      <c r="M36" s="6">
        <v>5304600569</v>
      </c>
      <c r="N36" s="6"/>
      <c r="O36" s="6">
        <v>2514820684</v>
      </c>
      <c r="P36" s="6"/>
      <c r="Q36" s="6">
        <v>2789779885</v>
      </c>
    </row>
    <row r="37" spans="1:17" x14ac:dyDescent="0.25">
      <c r="A37" s="1" t="s">
        <v>154</v>
      </c>
      <c r="C37" s="3">
        <v>0</v>
      </c>
      <c r="E37" s="3">
        <v>0</v>
      </c>
      <c r="G37" s="3">
        <v>0</v>
      </c>
      <c r="I37" s="3">
        <v>0</v>
      </c>
      <c r="K37" s="3">
        <v>2000000</v>
      </c>
      <c r="M37" s="6">
        <v>28911030561</v>
      </c>
      <c r="N37" s="6"/>
      <c r="O37" s="6">
        <v>11615632437</v>
      </c>
      <c r="P37" s="6"/>
      <c r="Q37" s="6">
        <v>17295398124</v>
      </c>
    </row>
    <row r="38" spans="1:17" x14ac:dyDescent="0.25">
      <c r="A38" s="1" t="s">
        <v>127</v>
      </c>
      <c r="C38" s="3">
        <v>0</v>
      </c>
      <c r="E38" s="3">
        <v>0</v>
      </c>
      <c r="G38" s="3">
        <v>0</v>
      </c>
      <c r="I38" s="3">
        <v>0</v>
      </c>
      <c r="K38" s="3">
        <v>1000000</v>
      </c>
      <c r="M38" s="6">
        <v>29072370349</v>
      </c>
      <c r="N38" s="6"/>
      <c r="O38" s="6">
        <v>14326639341</v>
      </c>
      <c r="P38" s="6"/>
      <c r="Q38" s="6">
        <v>14745731008</v>
      </c>
    </row>
    <row r="39" spans="1:17" x14ac:dyDescent="0.25">
      <c r="A39" s="1" t="s">
        <v>54</v>
      </c>
      <c r="C39" s="3">
        <v>0</v>
      </c>
      <c r="E39" s="3">
        <v>0</v>
      </c>
      <c r="G39" s="3">
        <v>0</v>
      </c>
      <c r="I39" s="3">
        <v>0</v>
      </c>
      <c r="K39" s="3">
        <v>388312</v>
      </c>
      <c r="M39" s="6">
        <v>10433782996</v>
      </c>
      <c r="N39" s="6"/>
      <c r="O39" s="6">
        <v>9785919451</v>
      </c>
      <c r="P39" s="6"/>
      <c r="Q39" s="6">
        <v>647863545</v>
      </c>
    </row>
    <row r="40" spans="1:17" x14ac:dyDescent="0.25">
      <c r="A40" s="1" t="s">
        <v>42</v>
      </c>
      <c r="C40" s="3">
        <v>0</v>
      </c>
      <c r="E40" s="3">
        <v>0</v>
      </c>
      <c r="G40" s="3">
        <v>0</v>
      </c>
      <c r="I40" s="3">
        <v>0</v>
      </c>
      <c r="K40" s="3">
        <v>3650000</v>
      </c>
      <c r="M40" s="6">
        <v>91934988808</v>
      </c>
      <c r="N40" s="6"/>
      <c r="O40" s="6">
        <v>43935199889</v>
      </c>
      <c r="P40" s="6"/>
      <c r="Q40" s="6">
        <v>47999788919</v>
      </c>
    </row>
    <row r="41" spans="1:17" x14ac:dyDescent="0.25">
      <c r="A41" s="1" t="s">
        <v>151</v>
      </c>
      <c r="C41" s="3">
        <v>0</v>
      </c>
      <c r="E41" s="3">
        <v>0</v>
      </c>
      <c r="G41" s="3">
        <v>0</v>
      </c>
      <c r="I41" s="3">
        <v>0</v>
      </c>
      <c r="K41" s="3">
        <v>300000</v>
      </c>
      <c r="M41" s="6">
        <v>2988377068</v>
      </c>
      <c r="N41" s="6"/>
      <c r="O41" s="6">
        <v>1738429019</v>
      </c>
      <c r="P41" s="6"/>
      <c r="Q41" s="6">
        <v>1249948049</v>
      </c>
    </row>
    <row r="42" spans="1:17" x14ac:dyDescent="0.25">
      <c r="A42" s="1" t="s">
        <v>169</v>
      </c>
      <c r="C42" s="3">
        <v>0</v>
      </c>
      <c r="E42" s="3">
        <v>0</v>
      </c>
      <c r="G42" s="3">
        <v>0</v>
      </c>
      <c r="I42" s="3">
        <v>0</v>
      </c>
      <c r="K42" s="3">
        <v>2342596</v>
      </c>
      <c r="M42" s="6">
        <v>38712085740</v>
      </c>
      <c r="N42" s="6"/>
      <c r="O42" s="6">
        <v>13700152098</v>
      </c>
      <c r="P42" s="6"/>
      <c r="Q42" s="6">
        <v>25011933642</v>
      </c>
    </row>
    <row r="43" spans="1:17" x14ac:dyDescent="0.25">
      <c r="A43" s="1" t="s">
        <v>26</v>
      </c>
      <c r="C43" s="3">
        <v>0</v>
      </c>
      <c r="E43" s="3">
        <v>0</v>
      </c>
      <c r="G43" s="3">
        <v>0</v>
      </c>
      <c r="I43" s="3">
        <v>0</v>
      </c>
      <c r="K43" s="3">
        <v>200000</v>
      </c>
      <c r="M43" s="6">
        <v>7583854726</v>
      </c>
      <c r="N43" s="6"/>
      <c r="O43" s="6">
        <v>1398232996</v>
      </c>
      <c r="P43" s="6"/>
      <c r="Q43" s="6">
        <v>6185621730</v>
      </c>
    </row>
    <row r="44" spans="1:17" x14ac:dyDescent="0.25">
      <c r="A44" s="1" t="s">
        <v>56</v>
      </c>
      <c r="C44" s="3">
        <v>0</v>
      </c>
      <c r="E44" s="3">
        <v>0</v>
      </c>
      <c r="G44" s="3">
        <v>0</v>
      </c>
      <c r="I44" s="3">
        <v>0</v>
      </c>
      <c r="K44" s="3">
        <v>154347</v>
      </c>
      <c r="M44" s="6">
        <v>5313403400</v>
      </c>
      <c r="N44" s="6"/>
      <c r="O44" s="6">
        <v>2286818851</v>
      </c>
      <c r="P44" s="6"/>
      <c r="Q44" s="6">
        <v>3026584549</v>
      </c>
    </row>
    <row r="45" spans="1:17" x14ac:dyDescent="0.25">
      <c r="A45" s="1" t="s">
        <v>170</v>
      </c>
      <c r="C45" s="3">
        <v>0</v>
      </c>
      <c r="E45" s="3">
        <v>0</v>
      </c>
      <c r="G45" s="3">
        <v>0</v>
      </c>
      <c r="I45" s="3">
        <v>0</v>
      </c>
      <c r="K45" s="3">
        <v>2000000</v>
      </c>
      <c r="M45" s="6">
        <v>46122191383</v>
      </c>
      <c r="N45" s="6"/>
      <c r="O45" s="6">
        <v>10964570685</v>
      </c>
      <c r="P45" s="6"/>
      <c r="Q45" s="6">
        <v>35157620698</v>
      </c>
    </row>
    <row r="46" spans="1:17" x14ac:dyDescent="0.25">
      <c r="A46" s="1" t="s">
        <v>121</v>
      </c>
      <c r="C46" s="3">
        <v>0</v>
      </c>
      <c r="E46" s="3">
        <v>0</v>
      </c>
      <c r="G46" s="3">
        <v>0</v>
      </c>
      <c r="I46" s="3">
        <v>0</v>
      </c>
      <c r="K46" s="3">
        <v>200000</v>
      </c>
      <c r="M46" s="6">
        <v>4469156576</v>
      </c>
      <c r="N46" s="6"/>
      <c r="O46" s="6">
        <v>2736137030</v>
      </c>
      <c r="P46" s="6"/>
      <c r="Q46" s="6">
        <v>1733019546</v>
      </c>
    </row>
    <row r="47" spans="1:17" x14ac:dyDescent="0.25">
      <c r="A47" s="1" t="s">
        <v>171</v>
      </c>
      <c r="C47" s="3">
        <v>0</v>
      </c>
      <c r="E47" s="3">
        <v>0</v>
      </c>
      <c r="G47" s="3">
        <v>0</v>
      </c>
      <c r="I47" s="3">
        <v>0</v>
      </c>
      <c r="K47" s="3">
        <v>3815000</v>
      </c>
      <c r="M47" s="6">
        <v>40479228509</v>
      </c>
      <c r="N47" s="6"/>
      <c r="O47" s="6">
        <v>21846122161</v>
      </c>
      <c r="P47" s="6"/>
      <c r="Q47" s="6">
        <v>18633106348</v>
      </c>
    </row>
    <row r="48" spans="1:17" x14ac:dyDescent="0.25">
      <c r="A48" s="1" t="s">
        <v>70</v>
      </c>
      <c r="C48" s="3">
        <v>0</v>
      </c>
      <c r="E48" s="3">
        <v>0</v>
      </c>
      <c r="G48" s="3">
        <v>0</v>
      </c>
      <c r="I48" s="3">
        <v>0</v>
      </c>
      <c r="K48" s="3">
        <v>1200000</v>
      </c>
      <c r="M48" s="6">
        <v>2254800000</v>
      </c>
      <c r="N48" s="6"/>
      <c r="O48" s="6">
        <v>2319561600</v>
      </c>
      <c r="P48" s="6"/>
      <c r="Q48" s="6">
        <v>-64761600</v>
      </c>
    </row>
    <row r="49" spans="1:17" x14ac:dyDescent="0.25">
      <c r="A49" s="1" t="s">
        <v>45</v>
      </c>
      <c r="C49" s="3">
        <v>0</v>
      </c>
      <c r="E49" s="3">
        <v>0</v>
      </c>
      <c r="G49" s="3">
        <v>0</v>
      </c>
      <c r="I49" s="3">
        <v>0</v>
      </c>
      <c r="K49" s="3">
        <v>87100</v>
      </c>
      <c r="M49" s="6">
        <v>349315641</v>
      </c>
      <c r="N49" s="6"/>
      <c r="O49" s="6">
        <v>340259305</v>
      </c>
      <c r="P49" s="6"/>
      <c r="Q49" s="6">
        <v>9056336</v>
      </c>
    </row>
    <row r="50" spans="1:17" x14ac:dyDescent="0.25">
      <c r="A50" s="1" t="s">
        <v>157</v>
      </c>
      <c r="C50" s="3">
        <v>0</v>
      </c>
      <c r="E50" s="3">
        <v>0</v>
      </c>
      <c r="G50" s="3">
        <v>0</v>
      </c>
      <c r="I50" s="3">
        <v>0</v>
      </c>
      <c r="K50" s="3">
        <v>1100000</v>
      </c>
      <c r="M50" s="6">
        <v>17750560683</v>
      </c>
      <c r="N50" s="6"/>
      <c r="O50" s="6">
        <v>14596284968</v>
      </c>
      <c r="P50" s="6"/>
      <c r="Q50" s="6">
        <v>3154275715</v>
      </c>
    </row>
    <row r="51" spans="1:17" x14ac:dyDescent="0.25">
      <c r="A51" s="1" t="s">
        <v>172</v>
      </c>
      <c r="C51" s="3">
        <v>0</v>
      </c>
      <c r="E51" s="3">
        <v>0</v>
      </c>
      <c r="G51" s="3">
        <v>0</v>
      </c>
      <c r="I51" s="3">
        <v>0</v>
      </c>
      <c r="K51" s="3">
        <v>4093552</v>
      </c>
      <c r="M51" s="6">
        <v>125297625583</v>
      </c>
      <c r="N51" s="6"/>
      <c r="O51" s="6">
        <v>53956604584</v>
      </c>
      <c r="P51" s="6"/>
      <c r="Q51" s="6">
        <v>71341020999</v>
      </c>
    </row>
    <row r="52" spans="1:17" x14ac:dyDescent="0.25">
      <c r="A52" s="1" t="s">
        <v>152</v>
      </c>
      <c r="C52" s="3">
        <v>0</v>
      </c>
      <c r="E52" s="3">
        <v>0</v>
      </c>
      <c r="G52" s="3">
        <v>0</v>
      </c>
      <c r="I52" s="3">
        <v>0</v>
      </c>
      <c r="K52" s="3">
        <v>96385</v>
      </c>
      <c r="M52" s="6">
        <v>665253372</v>
      </c>
      <c r="N52" s="6"/>
      <c r="O52" s="6">
        <v>615621836</v>
      </c>
      <c r="P52" s="6"/>
      <c r="Q52" s="6">
        <v>49631536</v>
      </c>
    </row>
    <row r="53" spans="1:17" x14ac:dyDescent="0.25">
      <c r="A53" s="1" t="s">
        <v>155</v>
      </c>
      <c r="C53" s="3">
        <v>0</v>
      </c>
      <c r="E53" s="3">
        <v>0</v>
      </c>
      <c r="G53" s="3">
        <v>0</v>
      </c>
      <c r="I53" s="3">
        <v>0</v>
      </c>
      <c r="K53" s="3">
        <v>341000</v>
      </c>
      <c r="M53" s="6">
        <v>6098278749</v>
      </c>
      <c r="N53" s="6"/>
      <c r="O53" s="6">
        <v>4144963684</v>
      </c>
      <c r="P53" s="6"/>
      <c r="Q53" s="6">
        <v>1953315065</v>
      </c>
    </row>
    <row r="54" spans="1:17" x14ac:dyDescent="0.25">
      <c r="A54" s="1" t="s">
        <v>173</v>
      </c>
      <c r="C54" s="3">
        <v>0</v>
      </c>
      <c r="E54" s="3">
        <v>0</v>
      </c>
      <c r="G54" s="3">
        <v>0</v>
      </c>
      <c r="I54" s="3">
        <v>0</v>
      </c>
      <c r="K54" s="3">
        <v>1450000</v>
      </c>
      <c r="M54" s="6">
        <v>9717245821</v>
      </c>
      <c r="N54" s="6"/>
      <c r="O54" s="6">
        <v>8581182430</v>
      </c>
      <c r="P54" s="6"/>
      <c r="Q54" s="6">
        <v>1136063391</v>
      </c>
    </row>
    <row r="55" spans="1:17" x14ac:dyDescent="0.25">
      <c r="A55" s="1" t="s">
        <v>159</v>
      </c>
      <c r="C55" s="3">
        <v>0</v>
      </c>
      <c r="E55" s="3">
        <v>0</v>
      </c>
      <c r="G55" s="3">
        <v>0</v>
      </c>
      <c r="I55" s="3">
        <v>0</v>
      </c>
      <c r="K55" s="3">
        <v>50000</v>
      </c>
      <c r="M55" s="6">
        <v>239640505</v>
      </c>
      <c r="N55" s="6"/>
      <c r="O55" s="6">
        <v>175442905</v>
      </c>
      <c r="P55" s="6"/>
      <c r="Q55" s="6">
        <v>64197600</v>
      </c>
    </row>
    <row r="56" spans="1:17" x14ac:dyDescent="0.25">
      <c r="A56" s="1" t="s">
        <v>174</v>
      </c>
      <c r="C56" s="3">
        <v>0</v>
      </c>
      <c r="E56" s="3">
        <v>0</v>
      </c>
      <c r="G56" s="3">
        <v>0</v>
      </c>
      <c r="I56" s="3">
        <v>0</v>
      </c>
      <c r="K56" s="3">
        <v>1900000</v>
      </c>
      <c r="M56" s="6">
        <v>37611243483</v>
      </c>
      <c r="N56" s="6"/>
      <c r="O56" s="6">
        <v>13847656000</v>
      </c>
      <c r="P56" s="6"/>
      <c r="Q56" s="6">
        <v>23763587483</v>
      </c>
    </row>
    <row r="57" spans="1:17" x14ac:dyDescent="0.25">
      <c r="A57" s="1" t="s">
        <v>175</v>
      </c>
      <c r="C57" s="3">
        <v>0</v>
      </c>
      <c r="E57" s="3">
        <v>0</v>
      </c>
      <c r="G57" s="3">
        <v>0</v>
      </c>
      <c r="I57" s="3">
        <v>0</v>
      </c>
      <c r="K57" s="3">
        <v>100</v>
      </c>
      <c r="M57" s="6">
        <v>100000000</v>
      </c>
      <c r="N57" s="6"/>
      <c r="O57" s="6">
        <v>99171847</v>
      </c>
      <c r="P57" s="6"/>
      <c r="Q57" s="6">
        <v>828153</v>
      </c>
    </row>
    <row r="58" spans="1:17" x14ac:dyDescent="0.25">
      <c r="A58" s="1" t="s">
        <v>176</v>
      </c>
      <c r="C58" s="3">
        <v>0</v>
      </c>
      <c r="E58" s="3">
        <v>0</v>
      </c>
      <c r="G58" s="3">
        <v>0</v>
      </c>
      <c r="I58" s="3">
        <v>0</v>
      </c>
      <c r="K58" s="3">
        <v>25666</v>
      </c>
      <c r="M58" s="6">
        <v>22288035534</v>
      </c>
      <c r="N58" s="6"/>
      <c r="O58" s="6">
        <v>20128033481</v>
      </c>
      <c r="P58" s="6"/>
      <c r="Q58" s="6">
        <v>2160002053</v>
      </c>
    </row>
    <row r="59" spans="1:17" x14ac:dyDescent="0.25">
      <c r="A59" s="1" t="s">
        <v>177</v>
      </c>
      <c r="C59" s="3">
        <v>0</v>
      </c>
      <c r="E59" s="3">
        <v>0</v>
      </c>
      <c r="G59" s="3">
        <v>0</v>
      </c>
      <c r="I59" s="3">
        <v>0</v>
      </c>
      <c r="K59" s="3">
        <v>50000</v>
      </c>
      <c r="M59" s="6">
        <v>49518623886</v>
      </c>
      <c r="N59" s="6"/>
      <c r="O59" s="6">
        <v>48464837500</v>
      </c>
      <c r="P59" s="6"/>
      <c r="Q59" s="6">
        <v>1053786386</v>
      </c>
    </row>
    <row r="60" spans="1:17" x14ac:dyDescent="0.25">
      <c r="A60" s="1" t="s">
        <v>178</v>
      </c>
      <c r="C60" s="3">
        <v>0</v>
      </c>
      <c r="E60" s="3">
        <v>0</v>
      </c>
      <c r="G60" s="3">
        <v>0</v>
      </c>
      <c r="I60" s="3">
        <v>0</v>
      </c>
      <c r="K60" s="3">
        <v>7035</v>
      </c>
      <c r="M60" s="6">
        <v>6071898197</v>
      </c>
      <c r="N60" s="6"/>
      <c r="O60" s="6">
        <v>5468080497</v>
      </c>
      <c r="P60" s="6"/>
      <c r="Q60" s="6">
        <v>603817700</v>
      </c>
    </row>
    <row r="61" spans="1:17" x14ac:dyDescent="0.25">
      <c r="A61" s="1" t="s">
        <v>179</v>
      </c>
      <c r="C61" s="3">
        <v>0</v>
      </c>
      <c r="E61" s="3">
        <v>0</v>
      </c>
      <c r="G61" s="3">
        <v>0</v>
      </c>
      <c r="I61" s="3">
        <v>0</v>
      </c>
      <c r="K61" s="3">
        <v>3434</v>
      </c>
      <c r="M61" s="6">
        <v>3365510014</v>
      </c>
      <c r="N61" s="6"/>
      <c r="O61" s="6">
        <v>3173964842</v>
      </c>
      <c r="P61" s="6"/>
      <c r="Q61" s="6">
        <v>191545172</v>
      </c>
    </row>
    <row r="62" spans="1:17" x14ac:dyDescent="0.25">
      <c r="A62" s="1" t="s">
        <v>180</v>
      </c>
      <c r="C62" s="3">
        <v>0</v>
      </c>
      <c r="E62" s="3">
        <v>0</v>
      </c>
      <c r="G62" s="3">
        <v>0</v>
      </c>
      <c r="I62" s="3">
        <v>0</v>
      </c>
      <c r="K62" s="3">
        <v>16461</v>
      </c>
      <c r="M62" s="6">
        <v>14191632375</v>
      </c>
      <c r="N62" s="6"/>
      <c r="O62" s="6">
        <v>12825839009</v>
      </c>
      <c r="P62" s="6"/>
      <c r="Q62" s="6">
        <v>1365793366</v>
      </c>
    </row>
    <row r="63" spans="1:17" x14ac:dyDescent="0.25">
      <c r="A63" s="1" t="s">
        <v>181</v>
      </c>
      <c r="C63" s="3">
        <v>0</v>
      </c>
      <c r="E63" s="3">
        <v>0</v>
      </c>
      <c r="G63" s="3">
        <v>0</v>
      </c>
      <c r="I63" s="3">
        <v>0</v>
      </c>
      <c r="K63" s="3">
        <v>9999</v>
      </c>
      <c r="M63" s="6">
        <v>9822646783</v>
      </c>
      <c r="N63" s="6"/>
      <c r="O63" s="6">
        <v>9160721208</v>
      </c>
      <c r="P63" s="6"/>
      <c r="Q63" s="6">
        <v>661925575</v>
      </c>
    </row>
    <row r="64" spans="1:17" x14ac:dyDescent="0.25">
      <c r="A64" s="1" t="s">
        <v>182</v>
      </c>
      <c r="C64" s="3">
        <v>0</v>
      </c>
      <c r="E64" s="3">
        <v>0</v>
      </c>
      <c r="G64" s="3">
        <v>0</v>
      </c>
      <c r="I64" s="3">
        <v>0</v>
      </c>
      <c r="K64" s="3">
        <v>7339</v>
      </c>
      <c r="M64" s="6">
        <v>6291318094</v>
      </c>
      <c r="N64" s="6"/>
      <c r="O64" s="6">
        <v>5693072322</v>
      </c>
      <c r="P64" s="6"/>
      <c r="Q64" s="6">
        <v>598245772</v>
      </c>
    </row>
    <row r="65" spans="1:17" x14ac:dyDescent="0.25">
      <c r="A65" s="1" t="s">
        <v>183</v>
      </c>
      <c r="C65" s="3">
        <v>0</v>
      </c>
      <c r="E65" s="3">
        <v>0</v>
      </c>
      <c r="G65" s="3">
        <v>0</v>
      </c>
      <c r="I65" s="3">
        <v>0</v>
      </c>
      <c r="K65" s="3">
        <v>3098</v>
      </c>
      <c r="M65" s="6">
        <v>2865436050</v>
      </c>
      <c r="N65" s="6"/>
      <c r="O65" s="6">
        <v>2816155268</v>
      </c>
      <c r="P65" s="6"/>
      <c r="Q65" s="6">
        <v>49280782</v>
      </c>
    </row>
    <row r="66" spans="1:17" x14ac:dyDescent="0.25">
      <c r="A66" s="1" t="s">
        <v>184</v>
      </c>
      <c r="C66" s="3">
        <v>0</v>
      </c>
      <c r="E66" s="3">
        <v>0</v>
      </c>
      <c r="G66" s="3">
        <v>0</v>
      </c>
      <c r="I66" s="3">
        <v>0</v>
      </c>
      <c r="K66" s="3">
        <v>2211</v>
      </c>
      <c r="M66" s="6">
        <v>1932063751</v>
      </c>
      <c r="N66" s="6"/>
      <c r="O66" s="6">
        <v>1747111897</v>
      </c>
      <c r="P66" s="6"/>
      <c r="Q66" s="6">
        <v>184951854</v>
      </c>
    </row>
    <row r="67" spans="1:17" x14ac:dyDescent="0.25">
      <c r="A67" s="1" t="s">
        <v>185</v>
      </c>
      <c r="C67" s="3">
        <v>0</v>
      </c>
      <c r="E67" s="3">
        <v>0</v>
      </c>
      <c r="G67" s="3">
        <v>0</v>
      </c>
      <c r="I67" s="3">
        <v>0</v>
      </c>
      <c r="K67" s="3">
        <v>40224</v>
      </c>
      <c r="M67" s="6">
        <v>38744270605</v>
      </c>
      <c r="N67" s="6"/>
      <c r="O67" s="6">
        <v>36699843879</v>
      </c>
      <c r="P67" s="6"/>
      <c r="Q67" s="6">
        <v>2044426726</v>
      </c>
    </row>
    <row r="68" spans="1:17" x14ac:dyDescent="0.25">
      <c r="A68" s="1" t="s">
        <v>186</v>
      </c>
      <c r="C68" s="3">
        <v>0</v>
      </c>
      <c r="E68" s="3">
        <v>0</v>
      </c>
      <c r="G68" s="3">
        <v>0</v>
      </c>
      <c r="I68" s="3">
        <v>0</v>
      </c>
      <c r="K68" s="3">
        <v>86441</v>
      </c>
      <c r="M68" s="6">
        <v>84547414600</v>
      </c>
      <c r="N68" s="6"/>
      <c r="O68" s="6">
        <v>79872544004</v>
      </c>
      <c r="P68" s="6"/>
      <c r="Q68" s="6">
        <v>4674870596</v>
      </c>
    </row>
    <row r="69" spans="1:17" x14ac:dyDescent="0.25">
      <c r="A69" s="1" t="s">
        <v>187</v>
      </c>
      <c r="C69" s="3">
        <v>0</v>
      </c>
      <c r="E69" s="3">
        <v>0</v>
      </c>
      <c r="G69" s="3">
        <v>0</v>
      </c>
      <c r="I69" s="3">
        <v>0</v>
      </c>
      <c r="K69" s="3">
        <v>20981</v>
      </c>
      <c r="M69" s="6">
        <v>20749049198</v>
      </c>
      <c r="N69" s="6"/>
      <c r="O69" s="6">
        <v>19557069254</v>
      </c>
      <c r="P69" s="6"/>
      <c r="Q69" s="6">
        <v>1191979944</v>
      </c>
    </row>
    <row r="70" spans="1:17" x14ac:dyDescent="0.25">
      <c r="A70" s="1" t="s">
        <v>188</v>
      </c>
      <c r="C70" s="3">
        <v>0</v>
      </c>
      <c r="E70" s="3">
        <v>0</v>
      </c>
      <c r="G70" s="3">
        <v>0</v>
      </c>
      <c r="I70" s="3">
        <v>0</v>
      </c>
      <c r="K70" s="3">
        <v>19954</v>
      </c>
      <c r="M70" s="6">
        <v>19954000000</v>
      </c>
      <c r="N70" s="6"/>
      <c r="O70" s="6">
        <v>19857253588</v>
      </c>
      <c r="P70" s="6"/>
      <c r="Q70" s="6">
        <v>96746412</v>
      </c>
    </row>
    <row r="71" spans="1:17" x14ac:dyDescent="0.25">
      <c r="A71" s="1" t="s">
        <v>189</v>
      </c>
      <c r="C71" s="3">
        <v>0</v>
      </c>
      <c r="E71" s="3">
        <v>0</v>
      </c>
      <c r="G71" s="3">
        <v>0</v>
      </c>
      <c r="I71" s="3">
        <v>0</v>
      </c>
      <c r="K71" s="3">
        <v>82451</v>
      </c>
      <c r="M71" s="6">
        <v>74537087269</v>
      </c>
      <c r="N71" s="6"/>
      <c r="O71" s="6">
        <v>69669535895</v>
      </c>
      <c r="P71" s="6"/>
      <c r="Q71" s="6">
        <v>4867551374</v>
      </c>
    </row>
    <row r="72" spans="1:17" x14ac:dyDescent="0.25">
      <c r="A72" s="1" t="s">
        <v>190</v>
      </c>
      <c r="C72" s="3">
        <v>0</v>
      </c>
      <c r="E72" s="3">
        <v>0</v>
      </c>
      <c r="G72" s="3">
        <v>0</v>
      </c>
      <c r="I72" s="3">
        <v>0</v>
      </c>
      <c r="K72" s="3">
        <v>25000</v>
      </c>
      <c r="M72" s="6">
        <v>24812253325</v>
      </c>
      <c r="N72" s="6"/>
      <c r="O72" s="6">
        <v>24295101187</v>
      </c>
      <c r="P72" s="6"/>
      <c r="Q72" s="6">
        <v>517152138</v>
      </c>
    </row>
    <row r="73" spans="1:17" x14ac:dyDescent="0.25">
      <c r="A73" s="1" t="s">
        <v>191</v>
      </c>
      <c r="C73" s="3">
        <v>0</v>
      </c>
      <c r="E73" s="3">
        <v>0</v>
      </c>
      <c r="G73" s="3">
        <v>0</v>
      </c>
      <c r="I73" s="3">
        <v>0</v>
      </c>
      <c r="K73" s="3">
        <v>184791</v>
      </c>
      <c r="M73" s="6">
        <v>172988967542</v>
      </c>
      <c r="N73" s="6"/>
      <c r="O73" s="6">
        <v>163941266963</v>
      </c>
      <c r="P73" s="6"/>
      <c r="Q73" s="6">
        <v>9047700579</v>
      </c>
    </row>
    <row r="74" spans="1:17" x14ac:dyDescent="0.25">
      <c r="A74" s="1" t="s">
        <v>192</v>
      </c>
      <c r="C74" s="3">
        <v>0</v>
      </c>
      <c r="E74" s="3">
        <v>0</v>
      </c>
      <c r="G74" s="3">
        <v>0</v>
      </c>
      <c r="I74" s="3">
        <v>0</v>
      </c>
      <c r="K74" s="3">
        <v>6250</v>
      </c>
      <c r="M74" s="6">
        <v>6323667336</v>
      </c>
      <c r="N74" s="6"/>
      <c r="O74" s="6">
        <v>6254531250</v>
      </c>
      <c r="P74" s="6"/>
      <c r="Q74" s="6">
        <v>69136086</v>
      </c>
    </row>
    <row r="75" spans="1:17" x14ac:dyDescent="0.25">
      <c r="A75" s="1" t="s">
        <v>193</v>
      </c>
      <c r="C75" s="3">
        <v>0</v>
      </c>
      <c r="E75" s="3">
        <v>0</v>
      </c>
      <c r="G75" s="3">
        <v>0</v>
      </c>
      <c r="I75" s="3">
        <v>0</v>
      </c>
      <c r="K75" s="3">
        <v>1418</v>
      </c>
      <c r="M75" s="6">
        <v>1373644094</v>
      </c>
      <c r="N75" s="6"/>
      <c r="O75" s="6">
        <v>1274287187</v>
      </c>
      <c r="P75" s="6"/>
      <c r="Q75" s="6">
        <v>99356907</v>
      </c>
    </row>
    <row r="76" spans="1:17" ht="23.25" thickBot="1" x14ac:dyDescent="0.3">
      <c r="E76" s="5">
        <f>SUM(E8:E75)</f>
        <v>527178845460</v>
      </c>
      <c r="G76" s="5">
        <f>SUM(G8:G75)</f>
        <v>117934857985</v>
      </c>
      <c r="I76" s="5">
        <f>SUM(I8:I75)</f>
        <v>409243987475</v>
      </c>
      <c r="M76" s="5">
        <f>SUM(M8:M75)</f>
        <v>2094155944460</v>
      </c>
      <c r="O76" s="5">
        <f>SUM(O8:O75)</f>
        <v>1178280885706</v>
      </c>
      <c r="Q76" s="5">
        <f>SUM(Q8:Q75)</f>
        <v>915875058754</v>
      </c>
    </row>
    <row r="77" spans="1:17" ht="23.25" thickTop="1" x14ac:dyDescent="0.25"/>
    <row r="78" spans="1:17" x14ac:dyDescent="0.25">
      <c r="Q78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2"/>
  <sheetViews>
    <sheetView rightToLeft="1" topLeftCell="A106" workbookViewId="0">
      <selection activeCell="I120" sqref="I120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" x14ac:dyDescent="0.25">
      <c r="A3" s="13" t="s">
        <v>93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" x14ac:dyDescent="0.25">
      <c r="A6" s="14" t="s">
        <v>3</v>
      </c>
      <c r="C6" s="15" t="s">
        <v>95</v>
      </c>
      <c r="D6" s="15" t="s">
        <v>95</v>
      </c>
      <c r="E6" s="15" t="s">
        <v>95</v>
      </c>
      <c r="F6" s="15" t="s">
        <v>95</v>
      </c>
      <c r="G6" s="15" t="s">
        <v>95</v>
      </c>
      <c r="H6" s="15" t="s">
        <v>95</v>
      </c>
      <c r="I6" s="15" t="s">
        <v>95</v>
      </c>
      <c r="J6" s="15" t="s">
        <v>95</v>
      </c>
      <c r="K6" s="15" t="s">
        <v>95</v>
      </c>
      <c r="M6" s="15" t="s">
        <v>96</v>
      </c>
      <c r="N6" s="15" t="s">
        <v>96</v>
      </c>
      <c r="O6" s="15" t="s">
        <v>96</v>
      </c>
      <c r="P6" s="15" t="s">
        <v>96</v>
      </c>
      <c r="Q6" s="15" t="s">
        <v>96</v>
      </c>
      <c r="R6" s="15" t="s">
        <v>96</v>
      </c>
      <c r="S6" s="15" t="s">
        <v>96</v>
      </c>
      <c r="T6" s="15" t="s">
        <v>96</v>
      </c>
      <c r="U6" s="15" t="s">
        <v>96</v>
      </c>
    </row>
    <row r="7" spans="1:21" ht="24" x14ac:dyDescent="0.25">
      <c r="A7" s="15" t="s">
        <v>3</v>
      </c>
      <c r="C7" s="15" t="s">
        <v>194</v>
      </c>
      <c r="E7" s="15" t="s">
        <v>195</v>
      </c>
      <c r="G7" s="15" t="s">
        <v>196</v>
      </c>
      <c r="I7" s="15" t="s">
        <v>83</v>
      </c>
      <c r="K7" s="15" t="s">
        <v>197</v>
      </c>
      <c r="M7" s="15" t="s">
        <v>194</v>
      </c>
      <c r="O7" s="15" t="s">
        <v>195</v>
      </c>
      <c r="Q7" s="15" t="s">
        <v>196</v>
      </c>
      <c r="S7" s="15" t="s">
        <v>83</v>
      </c>
      <c r="U7" s="15" t="s">
        <v>197</v>
      </c>
    </row>
    <row r="8" spans="1:21" x14ac:dyDescent="0.25">
      <c r="A8" s="1" t="s">
        <v>32</v>
      </c>
      <c r="C8" s="6">
        <v>0</v>
      </c>
      <c r="D8" s="6"/>
      <c r="E8" s="6">
        <v>0</v>
      </c>
      <c r="F8" s="6"/>
      <c r="G8" s="6">
        <v>138028179137</v>
      </c>
      <c r="H8" s="6"/>
      <c r="I8" s="6">
        <v>138028179137</v>
      </c>
      <c r="K8" s="8">
        <v>5.8655745387434927E-2</v>
      </c>
      <c r="M8" s="3">
        <v>0</v>
      </c>
      <c r="O8" s="3">
        <v>0</v>
      </c>
      <c r="Q8" s="3">
        <v>138028179137</v>
      </c>
      <c r="S8" s="3">
        <v>138028179137</v>
      </c>
      <c r="U8" s="8">
        <v>2.3582041093415444E-2</v>
      </c>
    </row>
    <row r="9" spans="1:21" x14ac:dyDescent="0.25">
      <c r="A9" s="1" t="s">
        <v>19</v>
      </c>
      <c r="C9" s="6">
        <v>0</v>
      </c>
      <c r="D9" s="6"/>
      <c r="E9" s="6">
        <v>0</v>
      </c>
      <c r="F9" s="6"/>
      <c r="G9" s="6">
        <v>2765532029</v>
      </c>
      <c r="H9" s="6"/>
      <c r="I9" s="6">
        <v>2765532029</v>
      </c>
      <c r="K9" s="8">
        <v>1.1752262731279987E-3</v>
      </c>
      <c r="M9" s="3">
        <v>0</v>
      </c>
      <c r="O9" s="3">
        <v>0</v>
      </c>
      <c r="Q9" s="3">
        <v>2765532029</v>
      </c>
      <c r="S9" s="3">
        <v>2765532029</v>
      </c>
      <c r="U9" s="8">
        <v>4.7248967827289459E-4</v>
      </c>
    </row>
    <row r="10" spans="1:21" x14ac:dyDescent="0.25">
      <c r="A10" s="1" t="s">
        <v>65</v>
      </c>
      <c r="C10" s="6">
        <v>0</v>
      </c>
      <c r="D10" s="6"/>
      <c r="E10" s="6">
        <v>0</v>
      </c>
      <c r="F10" s="6"/>
      <c r="G10" s="6">
        <v>16056204682</v>
      </c>
      <c r="H10" s="6"/>
      <c r="I10" s="6">
        <v>16056204682</v>
      </c>
      <c r="K10" s="8">
        <v>6.8231621948816653E-3</v>
      </c>
      <c r="M10" s="3">
        <v>0</v>
      </c>
      <c r="O10" s="3">
        <v>0</v>
      </c>
      <c r="Q10" s="3">
        <v>29969290069</v>
      </c>
      <c r="S10" s="3">
        <v>29969290069</v>
      </c>
      <c r="U10" s="8">
        <v>5.1202372904316359E-3</v>
      </c>
    </row>
    <row r="11" spans="1:21" x14ac:dyDescent="0.25">
      <c r="A11" s="1" t="s">
        <v>15</v>
      </c>
      <c r="C11" s="6">
        <v>0</v>
      </c>
      <c r="D11" s="6"/>
      <c r="E11" s="6">
        <v>0</v>
      </c>
      <c r="F11" s="6"/>
      <c r="G11" s="6">
        <v>132831643160</v>
      </c>
      <c r="H11" s="6"/>
      <c r="I11" s="6">
        <v>132831643160</v>
      </c>
      <c r="K11" s="8">
        <v>5.6447452174633636E-2</v>
      </c>
      <c r="M11" s="3">
        <v>0</v>
      </c>
      <c r="O11" s="3">
        <v>0</v>
      </c>
      <c r="Q11" s="3">
        <v>132831643160</v>
      </c>
      <c r="S11" s="3">
        <v>132831643160</v>
      </c>
      <c r="U11" s="8">
        <v>2.2694215681827602E-2</v>
      </c>
    </row>
    <row r="12" spans="1:21" x14ac:dyDescent="0.25">
      <c r="A12" s="1" t="s">
        <v>21</v>
      </c>
      <c r="C12" s="6">
        <v>0</v>
      </c>
      <c r="D12" s="6"/>
      <c r="E12" s="6">
        <v>0</v>
      </c>
      <c r="F12" s="6"/>
      <c r="G12" s="6">
        <v>40073380670</v>
      </c>
      <c r="H12" s="6"/>
      <c r="I12" s="6">
        <v>40073380670</v>
      </c>
      <c r="K12" s="8">
        <v>1.7029377827698877E-2</v>
      </c>
      <c r="M12" s="3">
        <v>0</v>
      </c>
      <c r="O12" s="3">
        <v>0</v>
      </c>
      <c r="Q12" s="3">
        <v>45332812110</v>
      </c>
      <c r="S12" s="3">
        <v>45332812110</v>
      </c>
      <c r="U12" s="8">
        <v>7.7450868709716472E-3</v>
      </c>
    </row>
    <row r="13" spans="1:21" x14ac:dyDescent="0.25">
      <c r="A13" s="1" t="s">
        <v>29</v>
      </c>
      <c r="C13" s="6">
        <v>0</v>
      </c>
      <c r="D13" s="6"/>
      <c r="E13" s="6">
        <v>0</v>
      </c>
      <c r="F13" s="6"/>
      <c r="G13" s="6">
        <v>1891810448</v>
      </c>
      <c r="H13" s="6"/>
      <c r="I13" s="6">
        <v>1891810448</v>
      </c>
      <c r="K13" s="8">
        <v>8.0393404196862027E-4</v>
      </c>
      <c r="M13" s="3">
        <v>0</v>
      </c>
      <c r="O13" s="3">
        <v>0</v>
      </c>
      <c r="Q13" s="3">
        <v>1891810448</v>
      </c>
      <c r="S13" s="3">
        <v>1891810448</v>
      </c>
      <c r="U13" s="8">
        <v>3.2321481022660055E-4</v>
      </c>
    </row>
    <row r="14" spans="1:21" x14ac:dyDescent="0.25">
      <c r="A14" s="1" t="s">
        <v>39</v>
      </c>
      <c r="C14" s="6">
        <v>0</v>
      </c>
      <c r="D14" s="6"/>
      <c r="E14" s="6">
        <v>0</v>
      </c>
      <c r="F14" s="6"/>
      <c r="G14" s="6">
        <v>77091435557</v>
      </c>
      <c r="H14" s="6"/>
      <c r="I14" s="6">
        <v>77091435557</v>
      </c>
      <c r="K14" s="8">
        <v>3.27603801184327E-2</v>
      </c>
      <c r="M14" s="3">
        <v>0</v>
      </c>
      <c r="O14" s="3">
        <v>0</v>
      </c>
      <c r="Q14" s="3">
        <v>77091435557</v>
      </c>
      <c r="S14" s="3">
        <v>77091435557</v>
      </c>
      <c r="U14" s="8">
        <v>1.3171030818649947E-2</v>
      </c>
    </row>
    <row r="15" spans="1:21" x14ac:dyDescent="0.25">
      <c r="A15" s="1" t="s">
        <v>40</v>
      </c>
      <c r="C15" s="6">
        <v>0</v>
      </c>
      <c r="D15" s="6"/>
      <c r="E15" s="6">
        <v>0</v>
      </c>
      <c r="F15" s="6"/>
      <c r="G15" s="6">
        <v>505801792</v>
      </c>
      <c r="H15" s="6"/>
      <c r="I15" s="6">
        <v>505801792</v>
      </c>
      <c r="K15" s="8">
        <v>2.1494292914357103E-4</v>
      </c>
      <c r="M15" s="3">
        <v>0</v>
      </c>
      <c r="O15" s="3">
        <v>0</v>
      </c>
      <c r="Q15" s="3">
        <v>1077974499</v>
      </c>
      <c r="S15" s="3">
        <v>1077974499</v>
      </c>
      <c r="U15" s="8">
        <v>1.8417137059991532E-4</v>
      </c>
    </row>
    <row r="16" spans="1:21" x14ac:dyDescent="0.25">
      <c r="A16" s="1" t="s">
        <v>161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K16" s="8">
        <v>0</v>
      </c>
      <c r="M16" s="3">
        <v>0</v>
      </c>
      <c r="O16" s="3">
        <v>0</v>
      </c>
      <c r="Q16" s="3">
        <v>1409597145</v>
      </c>
      <c r="S16" s="3">
        <v>1409597145</v>
      </c>
      <c r="U16" s="8">
        <v>2.4082892353131404E-4</v>
      </c>
    </row>
    <row r="17" spans="1:21" x14ac:dyDescent="0.25">
      <c r="A17" s="1" t="s">
        <v>64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K17" s="8">
        <v>0</v>
      </c>
      <c r="M17" s="3">
        <v>0</v>
      </c>
      <c r="O17" s="3">
        <v>0</v>
      </c>
      <c r="Q17" s="3">
        <v>1149341707</v>
      </c>
      <c r="S17" s="3">
        <v>1149341707</v>
      </c>
      <c r="U17" s="8">
        <v>1.9636442018081197E-4</v>
      </c>
    </row>
    <row r="18" spans="1:21" x14ac:dyDescent="0.25">
      <c r="A18" s="1" t="s">
        <v>16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K18" s="8">
        <v>0</v>
      </c>
      <c r="M18" s="3">
        <v>0</v>
      </c>
      <c r="O18" s="3">
        <v>0</v>
      </c>
      <c r="Q18" s="3">
        <v>7384558352</v>
      </c>
      <c r="S18" s="3">
        <v>7384558352</v>
      </c>
      <c r="U18" s="8">
        <v>1.2616478722126913E-3</v>
      </c>
    </row>
    <row r="19" spans="1:21" x14ac:dyDescent="0.25">
      <c r="A19" s="1" t="s">
        <v>66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K19" s="8">
        <v>0</v>
      </c>
      <c r="M19" s="3">
        <v>0</v>
      </c>
      <c r="O19" s="3">
        <v>0</v>
      </c>
      <c r="Q19" s="6">
        <v>-47296883</v>
      </c>
      <c r="S19" s="6">
        <v>-47296883</v>
      </c>
      <c r="U19" s="8">
        <v>-8.0806473393336133E-6</v>
      </c>
    </row>
    <row r="20" spans="1:21" x14ac:dyDescent="0.25">
      <c r="A20" s="1" t="s">
        <v>132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K20" s="8">
        <v>0</v>
      </c>
      <c r="M20" s="6">
        <v>0</v>
      </c>
      <c r="N20" s="6"/>
      <c r="O20" s="6">
        <v>0</v>
      </c>
      <c r="P20" s="6"/>
      <c r="Q20" s="6">
        <v>20179475006</v>
      </c>
      <c r="R20" s="6"/>
      <c r="S20" s="6">
        <v>20179475006</v>
      </c>
      <c r="U20" s="8">
        <v>3.4476525866700991E-3</v>
      </c>
    </row>
    <row r="21" spans="1:21" x14ac:dyDescent="0.25">
      <c r="A21" s="1" t="s">
        <v>156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K21" s="8">
        <v>0</v>
      </c>
      <c r="M21" s="6">
        <v>0</v>
      </c>
      <c r="N21" s="6"/>
      <c r="O21" s="6">
        <v>0</v>
      </c>
      <c r="P21" s="6"/>
      <c r="Q21" s="6">
        <v>281284614</v>
      </c>
      <c r="R21" s="6"/>
      <c r="S21" s="6">
        <v>281284614</v>
      </c>
      <c r="U21" s="8">
        <v>4.8057326900687778E-5</v>
      </c>
    </row>
    <row r="22" spans="1:21" x14ac:dyDescent="0.25">
      <c r="A22" s="1" t="s">
        <v>162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K22" s="8">
        <v>0</v>
      </c>
      <c r="M22" s="6">
        <v>0</v>
      </c>
      <c r="N22" s="6"/>
      <c r="O22" s="6">
        <v>0</v>
      </c>
      <c r="P22" s="6"/>
      <c r="Q22" s="6">
        <v>9902105486</v>
      </c>
      <c r="R22" s="6"/>
      <c r="S22" s="6">
        <v>9902105486</v>
      </c>
      <c r="U22" s="8">
        <v>1.6917694628892706E-3</v>
      </c>
    </row>
    <row r="23" spans="1:21" x14ac:dyDescent="0.25">
      <c r="A23" s="1" t="s">
        <v>158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K23" s="8">
        <v>0</v>
      </c>
      <c r="M23" s="6">
        <v>0</v>
      </c>
      <c r="N23" s="6"/>
      <c r="O23" s="6">
        <v>0</v>
      </c>
      <c r="P23" s="6"/>
      <c r="Q23" s="6">
        <v>1094104573</v>
      </c>
      <c r="R23" s="6"/>
      <c r="S23" s="6">
        <v>1094104573</v>
      </c>
      <c r="U23" s="8">
        <v>1.8692718517550487E-4</v>
      </c>
    </row>
    <row r="24" spans="1:21" x14ac:dyDescent="0.25">
      <c r="A24" s="1" t="s">
        <v>164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K24" s="8">
        <v>0</v>
      </c>
      <c r="M24" s="6">
        <v>0</v>
      </c>
      <c r="N24" s="6"/>
      <c r="O24" s="6">
        <v>0</v>
      </c>
      <c r="P24" s="6"/>
      <c r="Q24" s="6">
        <v>16550246984</v>
      </c>
      <c r="R24" s="6"/>
      <c r="S24" s="6">
        <v>16550246984</v>
      </c>
      <c r="U24" s="8">
        <v>2.8276009067357303E-3</v>
      </c>
    </row>
    <row r="25" spans="1:21" x14ac:dyDescent="0.25">
      <c r="A25" s="1" t="s">
        <v>165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K25" s="8">
        <v>0</v>
      </c>
      <c r="M25" s="6">
        <v>0</v>
      </c>
      <c r="N25" s="6"/>
      <c r="O25" s="6">
        <v>0</v>
      </c>
      <c r="P25" s="6"/>
      <c r="Q25" s="6">
        <v>3721955348</v>
      </c>
      <c r="R25" s="6"/>
      <c r="S25" s="6">
        <v>3721955348</v>
      </c>
      <c r="U25" s="8">
        <v>6.3589409433037502E-4</v>
      </c>
    </row>
    <row r="26" spans="1:21" x14ac:dyDescent="0.25">
      <c r="A26" s="1" t="s">
        <v>114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K26" s="8">
        <v>0</v>
      </c>
      <c r="M26" s="6">
        <v>0</v>
      </c>
      <c r="N26" s="6"/>
      <c r="O26" s="6">
        <v>0</v>
      </c>
      <c r="P26" s="6"/>
      <c r="Q26" s="6">
        <v>27581081685</v>
      </c>
      <c r="R26" s="6"/>
      <c r="S26" s="6">
        <v>27581081685</v>
      </c>
      <c r="U26" s="8">
        <v>4.7122131564957103E-3</v>
      </c>
    </row>
    <row r="27" spans="1:21" x14ac:dyDescent="0.25">
      <c r="A27" s="1" t="s">
        <v>153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K27" s="8">
        <v>0</v>
      </c>
      <c r="M27" s="6">
        <v>0</v>
      </c>
      <c r="N27" s="6"/>
      <c r="O27" s="6">
        <v>0</v>
      </c>
      <c r="P27" s="6"/>
      <c r="Q27" s="6">
        <v>18936006508</v>
      </c>
      <c r="R27" s="6"/>
      <c r="S27" s="6">
        <v>18936006508</v>
      </c>
      <c r="U27" s="8">
        <v>3.2352066542413412E-3</v>
      </c>
    </row>
    <row r="28" spans="1:21" x14ac:dyDescent="0.25">
      <c r="A28" s="1" t="s">
        <v>74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K28" s="8">
        <v>0</v>
      </c>
      <c r="M28" s="6">
        <v>0</v>
      </c>
      <c r="N28" s="6"/>
      <c r="O28" s="6">
        <v>0</v>
      </c>
      <c r="P28" s="6"/>
      <c r="Q28" s="6">
        <v>35286506481</v>
      </c>
      <c r="R28" s="6"/>
      <c r="S28" s="6">
        <v>35286506481</v>
      </c>
      <c r="U28" s="8">
        <v>6.0286808902411376E-3</v>
      </c>
    </row>
    <row r="29" spans="1:21" x14ac:dyDescent="0.25">
      <c r="A29" s="1" t="s">
        <v>166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K29" s="8">
        <v>0</v>
      </c>
      <c r="M29" s="6">
        <v>0</v>
      </c>
      <c r="N29" s="6"/>
      <c r="O29" s="6">
        <v>0</v>
      </c>
      <c r="P29" s="6"/>
      <c r="Q29" s="6">
        <v>8689380052</v>
      </c>
      <c r="R29" s="6"/>
      <c r="S29" s="6">
        <v>8689380052</v>
      </c>
      <c r="U29" s="8">
        <v>1.4845759666160742E-3</v>
      </c>
    </row>
    <row r="30" spans="1:21" x14ac:dyDescent="0.25">
      <c r="A30" s="1" t="s">
        <v>128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K30" s="8">
        <v>0</v>
      </c>
      <c r="M30" s="6">
        <v>0</v>
      </c>
      <c r="N30" s="6"/>
      <c r="O30" s="6">
        <v>0</v>
      </c>
      <c r="P30" s="6"/>
      <c r="Q30" s="6">
        <v>28759210794</v>
      </c>
      <c r="R30" s="6"/>
      <c r="S30" s="6">
        <v>28759210794</v>
      </c>
      <c r="U30" s="8">
        <v>4.9134958890181121E-3</v>
      </c>
    </row>
    <row r="31" spans="1:21" x14ac:dyDescent="0.25">
      <c r="A31" s="1" t="s">
        <v>52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K31" s="8">
        <v>0</v>
      </c>
      <c r="M31" s="6">
        <v>0</v>
      </c>
      <c r="N31" s="6"/>
      <c r="O31" s="6">
        <v>0</v>
      </c>
      <c r="P31" s="6"/>
      <c r="Q31" s="6">
        <v>-67094596</v>
      </c>
      <c r="R31" s="6"/>
      <c r="S31" s="6">
        <v>-67094596</v>
      </c>
      <c r="U31" s="8">
        <v>-1.146307609004728E-5</v>
      </c>
    </row>
    <row r="32" spans="1:21" x14ac:dyDescent="0.25">
      <c r="A32" s="1" t="s">
        <v>168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K32" s="8">
        <v>0</v>
      </c>
      <c r="M32" s="6">
        <v>0</v>
      </c>
      <c r="N32" s="6"/>
      <c r="O32" s="6">
        <v>0</v>
      </c>
      <c r="P32" s="6"/>
      <c r="Q32" s="6">
        <v>714038346</v>
      </c>
      <c r="R32" s="6"/>
      <c r="S32" s="6">
        <v>714038346</v>
      </c>
      <c r="U32" s="8">
        <v>1.219930721605285E-4</v>
      </c>
    </row>
    <row r="33" spans="1:21" x14ac:dyDescent="0.25">
      <c r="A33" s="1" t="s">
        <v>144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K33" s="8">
        <v>0</v>
      </c>
      <c r="M33" s="6">
        <v>0</v>
      </c>
      <c r="N33" s="6"/>
      <c r="O33" s="6">
        <v>0</v>
      </c>
      <c r="P33" s="6"/>
      <c r="Q33" s="6">
        <v>2789779885</v>
      </c>
      <c r="R33" s="6"/>
      <c r="S33" s="6">
        <v>2789779885</v>
      </c>
      <c r="U33" s="8">
        <v>4.7663241159151402E-4</v>
      </c>
    </row>
    <row r="34" spans="1:21" x14ac:dyDescent="0.25">
      <c r="A34" s="1" t="s">
        <v>154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K34" s="8">
        <v>0</v>
      </c>
      <c r="M34" s="6">
        <v>0</v>
      </c>
      <c r="N34" s="6"/>
      <c r="O34" s="6">
        <v>0</v>
      </c>
      <c r="P34" s="6"/>
      <c r="Q34" s="6">
        <v>17295398124</v>
      </c>
      <c r="R34" s="6"/>
      <c r="S34" s="6">
        <v>17295398124</v>
      </c>
      <c r="U34" s="8">
        <v>2.9549095832259423E-3</v>
      </c>
    </row>
    <row r="35" spans="1:21" x14ac:dyDescent="0.25">
      <c r="A35" s="1" t="s">
        <v>127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K35" s="8">
        <v>0</v>
      </c>
      <c r="M35" s="6">
        <v>0</v>
      </c>
      <c r="N35" s="6"/>
      <c r="O35" s="6">
        <v>0</v>
      </c>
      <c r="P35" s="6"/>
      <c r="Q35" s="6">
        <v>14745731008</v>
      </c>
      <c r="R35" s="6"/>
      <c r="S35" s="6">
        <v>14745731008</v>
      </c>
      <c r="U35" s="8">
        <v>2.5193003106848363E-3</v>
      </c>
    </row>
    <row r="36" spans="1:21" x14ac:dyDescent="0.25">
      <c r="A36" s="1" t="s">
        <v>54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K36" s="8">
        <v>0</v>
      </c>
      <c r="M36" s="6">
        <v>0</v>
      </c>
      <c r="N36" s="6"/>
      <c r="O36" s="6">
        <v>0</v>
      </c>
      <c r="P36" s="6"/>
      <c r="Q36" s="6">
        <v>647863545</v>
      </c>
      <c r="R36" s="6"/>
      <c r="S36" s="6">
        <v>647863545</v>
      </c>
      <c r="U36" s="8">
        <v>1.1068714255769227E-4</v>
      </c>
    </row>
    <row r="37" spans="1:21" x14ac:dyDescent="0.25">
      <c r="A37" s="1" t="s">
        <v>42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K37" s="8">
        <v>0</v>
      </c>
      <c r="M37" s="6">
        <v>0</v>
      </c>
      <c r="N37" s="6"/>
      <c r="O37" s="6">
        <v>0</v>
      </c>
      <c r="P37" s="6"/>
      <c r="Q37" s="6">
        <v>47999788919</v>
      </c>
      <c r="R37" s="6"/>
      <c r="S37" s="6">
        <v>47999788919</v>
      </c>
      <c r="U37" s="8">
        <v>8.2007384422540571E-3</v>
      </c>
    </row>
    <row r="38" spans="1:21" x14ac:dyDescent="0.25">
      <c r="A38" s="1" t="s">
        <v>151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K38" s="8">
        <v>0</v>
      </c>
      <c r="M38" s="6">
        <v>0</v>
      </c>
      <c r="N38" s="6"/>
      <c r="O38" s="6">
        <v>0</v>
      </c>
      <c r="P38" s="6"/>
      <c r="Q38" s="6">
        <v>1249948049</v>
      </c>
      <c r="R38" s="6"/>
      <c r="S38" s="6">
        <v>1249948049</v>
      </c>
      <c r="U38" s="8">
        <v>2.1355296027556595E-4</v>
      </c>
    </row>
    <row r="39" spans="1:21" x14ac:dyDescent="0.25">
      <c r="A39" s="1" t="s">
        <v>169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K39" s="8">
        <v>0</v>
      </c>
      <c r="M39" s="6">
        <v>0</v>
      </c>
      <c r="N39" s="6"/>
      <c r="O39" s="6">
        <v>0</v>
      </c>
      <c r="P39" s="6"/>
      <c r="Q39" s="6">
        <v>25011933642</v>
      </c>
      <c r="R39" s="6"/>
      <c r="S39" s="6">
        <v>25011933642</v>
      </c>
      <c r="U39" s="8">
        <v>4.2732755779237332E-3</v>
      </c>
    </row>
    <row r="40" spans="1:21" x14ac:dyDescent="0.25">
      <c r="A40" s="1" t="s">
        <v>26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K40" s="8">
        <v>0</v>
      </c>
      <c r="M40" s="6">
        <v>0</v>
      </c>
      <c r="N40" s="6"/>
      <c r="O40" s="6">
        <v>0</v>
      </c>
      <c r="P40" s="6"/>
      <c r="Q40" s="6">
        <v>6185621730</v>
      </c>
      <c r="R40" s="6"/>
      <c r="S40" s="6">
        <v>6185621730</v>
      </c>
      <c r="U40" s="8">
        <v>1.0568101871459199E-3</v>
      </c>
    </row>
    <row r="41" spans="1:21" x14ac:dyDescent="0.25">
      <c r="A41" s="1" t="s">
        <v>56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K41" s="8">
        <v>0</v>
      </c>
      <c r="M41" s="6">
        <v>0</v>
      </c>
      <c r="N41" s="6"/>
      <c r="O41" s="6">
        <v>0</v>
      </c>
      <c r="P41" s="6"/>
      <c r="Q41" s="6">
        <v>3026584549</v>
      </c>
      <c r="R41" s="6"/>
      <c r="S41" s="6">
        <v>3026584549</v>
      </c>
      <c r="U41" s="8">
        <v>5.1709036265973536E-4</v>
      </c>
    </row>
    <row r="42" spans="1:21" x14ac:dyDescent="0.25">
      <c r="A42" s="1" t="s">
        <v>170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K42" s="8">
        <v>0</v>
      </c>
      <c r="M42" s="6">
        <v>0</v>
      </c>
      <c r="N42" s="6"/>
      <c r="O42" s="6">
        <v>0</v>
      </c>
      <c r="P42" s="6"/>
      <c r="Q42" s="6">
        <v>35157620698</v>
      </c>
      <c r="R42" s="6"/>
      <c r="S42" s="6">
        <v>35157620698</v>
      </c>
      <c r="U42" s="8">
        <v>6.006660822671846E-3</v>
      </c>
    </row>
    <row r="43" spans="1:21" x14ac:dyDescent="0.25">
      <c r="A43" s="1" t="s">
        <v>121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K43" s="8">
        <v>0</v>
      </c>
      <c r="M43" s="6">
        <v>0</v>
      </c>
      <c r="N43" s="6"/>
      <c r="O43" s="6">
        <v>0</v>
      </c>
      <c r="P43" s="6"/>
      <c r="Q43" s="6">
        <v>1733019546</v>
      </c>
      <c r="R43" s="6"/>
      <c r="S43" s="6">
        <v>1733019546</v>
      </c>
      <c r="U43" s="8">
        <v>2.9608546895993222E-4</v>
      </c>
    </row>
    <row r="44" spans="1:21" x14ac:dyDescent="0.25">
      <c r="A44" s="1" t="s">
        <v>171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K44" s="8">
        <v>0</v>
      </c>
      <c r="M44" s="6">
        <v>0</v>
      </c>
      <c r="N44" s="6"/>
      <c r="O44" s="6">
        <v>0</v>
      </c>
      <c r="P44" s="6"/>
      <c r="Q44" s="6">
        <v>18633106348</v>
      </c>
      <c r="R44" s="6"/>
      <c r="S44" s="6">
        <v>18633106348</v>
      </c>
      <c r="U44" s="8">
        <v>3.1834563227874117E-3</v>
      </c>
    </row>
    <row r="45" spans="1:21" x14ac:dyDescent="0.25">
      <c r="A45" s="1" t="s">
        <v>70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K45" s="8">
        <v>0</v>
      </c>
      <c r="M45" s="6">
        <v>0</v>
      </c>
      <c r="N45" s="6"/>
      <c r="O45" s="6">
        <v>0</v>
      </c>
      <c r="P45" s="6"/>
      <c r="Q45" s="6">
        <v>-64761600</v>
      </c>
      <c r="R45" s="6"/>
      <c r="S45" s="6">
        <v>-64761600</v>
      </c>
      <c r="U45" s="8">
        <v>-1.1064484962592307E-5</v>
      </c>
    </row>
    <row r="46" spans="1:21" x14ac:dyDescent="0.25">
      <c r="A46" s="1" t="s">
        <v>45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K46" s="8">
        <v>0</v>
      </c>
      <c r="M46" s="6">
        <v>0</v>
      </c>
      <c r="N46" s="6"/>
      <c r="O46" s="6">
        <v>0</v>
      </c>
      <c r="P46" s="6"/>
      <c r="Q46" s="6">
        <v>9056336</v>
      </c>
      <c r="R46" s="6"/>
      <c r="S46" s="6">
        <v>9056336</v>
      </c>
      <c r="U46" s="8">
        <v>1.5472701954272805E-6</v>
      </c>
    </row>
    <row r="47" spans="1:21" x14ac:dyDescent="0.25">
      <c r="A47" s="1" t="s">
        <v>157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K47" s="8">
        <v>0</v>
      </c>
      <c r="M47" s="6">
        <v>0</v>
      </c>
      <c r="N47" s="6"/>
      <c r="O47" s="6">
        <v>0</v>
      </c>
      <c r="P47" s="6"/>
      <c r="Q47" s="6">
        <v>3154275715</v>
      </c>
      <c r="R47" s="6"/>
      <c r="S47" s="6">
        <v>3154275715</v>
      </c>
      <c r="U47" s="8">
        <v>5.3890633054908454E-4</v>
      </c>
    </row>
    <row r="48" spans="1:21" x14ac:dyDescent="0.25">
      <c r="A48" s="1" t="s">
        <v>172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K48" s="8">
        <v>0</v>
      </c>
      <c r="M48" s="6">
        <v>0</v>
      </c>
      <c r="N48" s="6"/>
      <c r="O48" s="6">
        <v>0</v>
      </c>
      <c r="P48" s="6"/>
      <c r="Q48" s="6">
        <v>71341020999</v>
      </c>
      <c r="R48" s="6"/>
      <c r="S48" s="6">
        <v>71341020999</v>
      </c>
      <c r="U48" s="8">
        <v>1.2188575545684749E-2</v>
      </c>
    </row>
    <row r="49" spans="1:21" x14ac:dyDescent="0.25">
      <c r="A49" s="1" t="s">
        <v>152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K49" s="8">
        <v>0</v>
      </c>
      <c r="M49" s="6">
        <v>0</v>
      </c>
      <c r="N49" s="6"/>
      <c r="O49" s="6">
        <v>0</v>
      </c>
      <c r="P49" s="6"/>
      <c r="Q49" s="6">
        <v>49631536</v>
      </c>
      <c r="R49" s="6"/>
      <c r="S49" s="6">
        <v>49631536</v>
      </c>
      <c r="U49" s="8">
        <v>8.4795215643584895E-6</v>
      </c>
    </row>
    <row r="50" spans="1:21" x14ac:dyDescent="0.25">
      <c r="A50" s="1" t="s">
        <v>155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K50" s="8">
        <v>0</v>
      </c>
      <c r="M50" s="6">
        <v>0</v>
      </c>
      <c r="N50" s="6"/>
      <c r="O50" s="6">
        <v>0</v>
      </c>
      <c r="P50" s="6"/>
      <c r="Q50" s="6">
        <v>1953315065</v>
      </c>
      <c r="R50" s="6"/>
      <c r="S50" s="6">
        <v>1953315065</v>
      </c>
      <c r="U50" s="8">
        <v>3.3372284137355335E-4</v>
      </c>
    </row>
    <row r="51" spans="1:21" x14ac:dyDescent="0.25">
      <c r="A51" s="1" t="s">
        <v>173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K51" s="8">
        <v>0</v>
      </c>
      <c r="M51" s="6">
        <v>0</v>
      </c>
      <c r="N51" s="6"/>
      <c r="O51" s="6">
        <v>0</v>
      </c>
      <c r="P51" s="6"/>
      <c r="Q51" s="6">
        <v>1136063391</v>
      </c>
      <c r="R51" s="6"/>
      <c r="S51" s="6">
        <v>1136063391</v>
      </c>
      <c r="U51" s="8">
        <v>1.9409582694484268E-4</v>
      </c>
    </row>
    <row r="52" spans="1:21" x14ac:dyDescent="0.25">
      <c r="A52" s="1" t="s">
        <v>159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K52" s="8">
        <v>0</v>
      </c>
      <c r="M52" s="6">
        <v>0</v>
      </c>
      <c r="N52" s="6"/>
      <c r="O52" s="6">
        <v>0</v>
      </c>
      <c r="P52" s="6"/>
      <c r="Q52" s="6">
        <v>64197600</v>
      </c>
      <c r="R52" s="6"/>
      <c r="S52" s="6">
        <v>64197600</v>
      </c>
      <c r="U52" s="8">
        <v>1.096812586215467E-5</v>
      </c>
    </row>
    <row r="53" spans="1:21" x14ac:dyDescent="0.25">
      <c r="A53" s="1" t="s">
        <v>174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K53" s="8">
        <v>0</v>
      </c>
      <c r="M53" s="6">
        <v>0</v>
      </c>
      <c r="N53" s="6"/>
      <c r="O53" s="6">
        <v>0</v>
      </c>
      <c r="P53" s="6"/>
      <c r="Q53" s="6">
        <v>23763587483</v>
      </c>
      <c r="R53" s="6"/>
      <c r="S53" s="6">
        <v>23763587483</v>
      </c>
      <c r="U53" s="8">
        <v>4.0599962997038405E-3</v>
      </c>
    </row>
    <row r="54" spans="1:21" x14ac:dyDescent="0.25">
      <c r="A54" s="1" t="s">
        <v>56</v>
      </c>
      <c r="C54" s="6">
        <v>0</v>
      </c>
      <c r="D54" s="6"/>
      <c r="E54" s="6">
        <v>85024303768</v>
      </c>
      <c r="F54" s="6"/>
      <c r="G54" s="6">
        <v>0</v>
      </c>
      <c r="H54" s="6"/>
      <c r="I54" s="6">
        <v>85024303768</v>
      </c>
      <c r="K54" s="8">
        <v>3.6131491009598247E-2</v>
      </c>
      <c r="M54" s="6">
        <v>7758318966</v>
      </c>
      <c r="N54" s="6"/>
      <c r="O54" s="6">
        <v>158201198429</v>
      </c>
      <c r="P54" s="6"/>
      <c r="Q54" s="6">
        <v>0</v>
      </c>
      <c r="R54" s="6"/>
      <c r="S54" s="6">
        <v>165959517395</v>
      </c>
      <c r="U54" s="8">
        <v>2.8354095399373298E-2</v>
      </c>
    </row>
    <row r="55" spans="1:21" x14ac:dyDescent="0.25">
      <c r="A55" s="1" t="s">
        <v>114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K55" s="8">
        <v>0</v>
      </c>
      <c r="M55" s="6">
        <v>1769696970</v>
      </c>
      <c r="N55" s="6"/>
      <c r="O55" s="6">
        <v>0</v>
      </c>
      <c r="P55" s="6"/>
      <c r="Q55" s="6">
        <v>0</v>
      </c>
      <c r="R55" s="6"/>
      <c r="S55" s="6">
        <v>1769696970</v>
      </c>
      <c r="U55" s="8">
        <v>3.0235178736952404E-4</v>
      </c>
    </row>
    <row r="56" spans="1:21" x14ac:dyDescent="0.25">
      <c r="A56" s="1" t="s">
        <v>73</v>
      </c>
      <c r="C56" s="6">
        <v>933873150</v>
      </c>
      <c r="D56" s="6"/>
      <c r="E56" s="6">
        <v>3032583045</v>
      </c>
      <c r="F56" s="6"/>
      <c r="G56" s="6">
        <v>0</v>
      </c>
      <c r="H56" s="6"/>
      <c r="I56" s="6">
        <v>3966456195</v>
      </c>
      <c r="K56" s="8">
        <v>1.685564832623138E-3</v>
      </c>
      <c r="M56" s="6">
        <v>933873150</v>
      </c>
      <c r="N56" s="6"/>
      <c r="O56" s="6">
        <v>3032583045</v>
      </c>
      <c r="P56" s="6"/>
      <c r="Q56" s="6">
        <v>0</v>
      </c>
      <c r="R56" s="6"/>
      <c r="S56" s="6">
        <v>3966456195</v>
      </c>
      <c r="U56" s="8">
        <v>6.7766693417640393E-4</v>
      </c>
    </row>
    <row r="57" spans="1:21" x14ac:dyDescent="0.25">
      <c r="A57" s="1" t="s">
        <v>44</v>
      </c>
      <c r="C57" s="6">
        <v>0</v>
      </c>
      <c r="D57" s="6"/>
      <c r="E57" s="6">
        <v>23498344375</v>
      </c>
      <c r="F57" s="6"/>
      <c r="G57" s="6">
        <v>0</v>
      </c>
      <c r="H57" s="6"/>
      <c r="I57" s="6">
        <v>23498344375</v>
      </c>
      <c r="K57" s="8">
        <v>9.985735617929278E-3</v>
      </c>
      <c r="M57" s="6">
        <v>2471225457</v>
      </c>
      <c r="N57" s="6"/>
      <c r="O57" s="6">
        <v>76893822241</v>
      </c>
      <c r="P57" s="6"/>
      <c r="Q57" s="6">
        <v>0</v>
      </c>
      <c r="R57" s="6"/>
      <c r="S57" s="6">
        <v>79365047698</v>
      </c>
      <c r="U57" s="8">
        <v>1.355947624533585E-2</v>
      </c>
    </row>
    <row r="58" spans="1:21" x14ac:dyDescent="0.25">
      <c r="A58" s="1" t="s">
        <v>43</v>
      </c>
      <c r="C58" s="6">
        <v>2282894383</v>
      </c>
      <c r="D58" s="6"/>
      <c r="E58" s="6">
        <v>27454865759</v>
      </c>
      <c r="F58" s="6"/>
      <c r="G58" s="6">
        <v>0</v>
      </c>
      <c r="H58" s="6"/>
      <c r="I58" s="6">
        <v>29737760142</v>
      </c>
      <c r="K58" s="8">
        <v>1.2637205664724921E-2</v>
      </c>
      <c r="M58" s="6">
        <v>2282894383</v>
      </c>
      <c r="N58" s="6"/>
      <c r="O58" s="6">
        <v>165853708147</v>
      </c>
      <c r="P58" s="6"/>
      <c r="Q58" s="6">
        <v>0</v>
      </c>
      <c r="R58" s="6"/>
      <c r="S58" s="6">
        <v>168136602530</v>
      </c>
      <c r="U58" s="8">
        <v>2.8726049238353354E-2</v>
      </c>
    </row>
    <row r="59" spans="1:21" x14ac:dyDescent="0.25">
      <c r="A59" s="1" t="s">
        <v>45</v>
      </c>
      <c r="C59" s="6">
        <v>6652730476</v>
      </c>
      <c r="D59" s="6"/>
      <c r="E59" s="6">
        <v>46646945950</v>
      </c>
      <c r="F59" s="6"/>
      <c r="G59" s="6">
        <v>0</v>
      </c>
      <c r="H59" s="6"/>
      <c r="I59" s="6">
        <v>53299676426</v>
      </c>
      <c r="K59" s="8">
        <v>2.2649956474272398E-2</v>
      </c>
      <c r="M59" s="6">
        <v>6652730476</v>
      </c>
      <c r="N59" s="6"/>
      <c r="O59" s="6">
        <v>148394223553</v>
      </c>
      <c r="P59" s="6"/>
      <c r="Q59" s="6">
        <v>0</v>
      </c>
      <c r="R59" s="6"/>
      <c r="S59" s="6">
        <v>155046954029</v>
      </c>
      <c r="U59" s="8">
        <v>2.6489689744379558E-2</v>
      </c>
    </row>
    <row r="60" spans="1:21" x14ac:dyDescent="0.25">
      <c r="A60" s="1" t="s">
        <v>46</v>
      </c>
      <c r="C60" s="6">
        <v>0</v>
      </c>
      <c r="D60" s="6"/>
      <c r="E60" s="6">
        <v>23309562750</v>
      </c>
      <c r="F60" s="6"/>
      <c r="G60" s="6">
        <v>0</v>
      </c>
      <c r="H60" s="6"/>
      <c r="I60" s="6">
        <v>23309562750</v>
      </c>
      <c r="K60" s="8">
        <v>9.9055119491171604E-3</v>
      </c>
      <c r="M60" s="6">
        <v>2499000000</v>
      </c>
      <c r="N60" s="6"/>
      <c r="O60" s="6">
        <v>69171420006</v>
      </c>
      <c r="P60" s="6"/>
      <c r="Q60" s="6">
        <v>0</v>
      </c>
      <c r="R60" s="6"/>
      <c r="S60" s="6">
        <v>71670420006</v>
      </c>
      <c r="U60" s="8">
        <v>1.2244853191074059E-2</v>
      </c>
    </row>
    <row r="61" spans="1:21" x14ac:dyDescent="0.25">
      <c r="A61" s="1" t="s">
        <v>34</v>
      </c>
      <c r="C61" s="6">
        <v>3587240378</v>
      </c>
      <c r="D61" s="6"/>
      <c r="E61" s="6">
        <v>36510917468</v>
      </c>
      <c r="F61" s="6"/>
      <c r="G61" s="6">
        <v>0</v>
      </c>
      <c r="H61" s="6"/>
      <c r="I61" s="6">
        <v>40098157846</v>
      </c>
      <c r="K61" s="8">
        <v>1.7039907009029544E-2</v>
      </c>
      <c r="M61" s="6">
        <v>3587240378</v>
      </c>
      <c r="N61" s="6"/>
      <c r="O61" s="6">
        <v>122020151732</v>
      </c>
      <c r="P61" s="6"/>
      <c r="Q61" s="6">
        <v>0</v>
      </c>
      <c r="R61" s="6"/>
      <c r="S61" s="6">
        <v>125607392110</v>
      </c>
      <c r="U61" s="8">
        <v>2.1459956227016172E-2</v>
      </c>
    </row>
    <row r="62" spans="1:21" x14ac:dyDescent="0.25">
      <c r="A62" s="1" t="s">
        <v>121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K62" s="8">
        <v>0</v>
      </c>
      <c r="M62" s="6">
        <v>94072165</v>
      </c>
      <c r="N62" s="6"/>
      <c r="O62" s="6">
        <v>0</v>
      </c>
      <c r="P62" s="6"/>
      <c r="Q62" s="6">
        <v>0</v>
      </c>
      <c r="R62" s="6"/>
      <c r="S62" s="6">
        <v>94072165</v>
      </c>
      <c r="U62" s="8">
        <v>1.6072179424859828E-5</v>
      </c>
    </row>
    <row r="63" spans="1:21" x14ac:dyDescent="0.25">
      <c r="A63" s="1" t="s">
        <v>28</v>
      </c>
      <c r="C63" s="6">
        <v>257495591</v>
      </c>
      <c r="D63" s="6"/>
      <c r="E63" s="6">
        <v>29330703000</v>
      </c>
      <c r="F63" s="6"/>
      <c r="G63" s="6">
        <v>0</v>
      </c>
      <c r="H63" s="6"/>
      <c r="I63" s="6">
        <v>29588198591</v>
      </c>
      <c r="K63" s="8">
        <v>1.2573648756924967E-2</v>
      </c>
      <c r="M63" s="6">
        <v>257495591</v>
      </c>
      <c r="N63" s="6"/>
      <c r="O63" s="6">
        <v>71331542003</v>
      </c>
      <c r="P63" s="6"/>
      <c r="Q63" s="6">
        <v>0</v>
      </c>
      <c r="R63" s="6"/>
      <c r="S63" s="6">
        <v>71589037594</v>
      </c>
      <c r="U63" s="8">
        <v>1.2230949049209228E-2</v>
      </c>
    </row>
    <row r="64" spans="1:21" x14ac:dyDescent="0.25">
      <c r="A64" s="1" t="s">
        <v>66</v>
      </c>
      <c r="C64" s="6">
        <v>0</v>
      </c>
      <c r="D64" s="6"/>
      <c r="E64" s="6">
        <v>-3204090048</v>
      </c>
      <c r="F64" s="6"/>
      <c r="G64" s="6">
        <v>0</v>
      </c>
      <c r="H64" s="6"/>
      <c r="I64" s="6">
        <v>-3204090048</v>
      </c>
      <c r="K64" s="8">
        <v>-1.3615936342054025E-3</v>
      </c>
      <c r="M64" s="6">
        <v>1443991627</v>
      </c>
      <c r="N64" s="6"/>
      <c r="O64" s="6">
        <v>24185042065</v>
      </c>
      <c r="P64" s="6"/>
      <c r="Q64" s="6">
        <v>0</v>
      </c>
      <c r="R64" s="6"/>
      <c r="S64" s="6">
        <v>25629033692</v>
      </c>
      <c r="U64" s="8">
        <v>4.3787067937003654E-3</v>
      </c>
    </row>
    <row r="65" spans="1:21" x14ac:dyDescent="0.25">
      <c r="A65" s="1" t="s">
        <v>18</v>
      </c>
      <c r="C65" s="6">
        <v>481791397</v>
      </c>
      <c r="D65" s="6"/>
      <c r="E65" s="6">
        <v>20674568700</v>
      </c>
      <c r="F65" s="6"/>
      <c r="G65" s="6">
        <v>0</v>
      </c>
      <c r="H65" s="6"/>
      <c r="I65" s="6">
        <v>21156360097</v>
      </c>
      <c r="K65" s="8">
        <v>8.9904980195589027E-3</v>
      </c>
      <c r="M65" s="6">
        <v>481791397</v>
      </c>
      <c r="N65" s="6"/>
      <c r="O65" s="6">
        <v>28178579453</v>
      </c>
      <c r="P65" s="6"/>
      <c r="Q65" s="6">
        <v>0</v>
      </c>
      <c r="R65" s="6"/>
      <c r="S65" s="6">
        <v>28660370850</v>
      </c>
      <c r="U65" s="8">
        <v>4.8966091370834554E-3</v>
      </c>
    </row>
    <row r="66" spans="1:21" x14ac:dyDescent="0.25">
      <c r="A66" s="1" t="s">
        <v>63</v>
      </c>
      <c r="C66" s="6">
        <v>1267990074</v>
      </c>
      <c r="D66" s="6"/>
      <c r="E66" s="6">
        <v>11148051750</v>
      </c>
      <c r="F66" s="6"/>
      <c r="G66" s="6">
        <v>0</v>
      </c>
      <c r="H66" s="6"/>
      <c r="I66" s="6">
        <v>12416041824</v>
      </c>
      <c r="K66" s="8">
        <v>5.2762573012387556E-3</v>
      </c>
      <c r="M66" s="6">
        <v>1267990074</v>
      </c>
      <c r="N66" s="6"/>
      <c r="O66" s="6">
        <v>30672353881</v>
      </c>
      <c r="P66" s="6"/>
      <c r="Q66" s="6">
        <v>0</v>
      </c>
      <c r="R66" s="6"/>
      <c r="S66" s="6">
        <v>31940343955</v>
      </c>
      <c r="U66" s="8">
        <v>5.4569907999512607E-3</v>
      </c>
    </row>
    <row r="67" spans="1:21" x14ac:dyDescent="0.25">
      <c r="A67" s="1" t="s">
        <v>20</v>
      </c>
      <c r="C67" s="6">
        <v>709531761</v>
      </c>
      <c r="D67" s="6"/>
      <c r="E67" s="6">
        <v>48689757645</v>
      </c>
      <c r="F67" s="6"/>
      <c r="G67" s="6">
        <v>0</v>
      </c>
      <c r="H67" s="6"/>
      <c r="I67" s="6">
        <v>49399289406</v>
      </c>
      <c r="K67" s="8">
        <v>2.0992468058588089E-2</v>
      </c>
      <c r="M67" s="6">
        <v>709531761</v>
      </c>
      <c r="N67" s="6"/>
      <c r="O67" s="6">
        <v>95063031414</v>
      </c>
      <c r="P67" s="6"/>
      <c r="Q67" s="6">
        <v>0</v>
      </c>
      <c r="R67" s="6"/>
      <c r="S67" s="6">
        <v>95772563175</v>
      </c>
      <c r="U67" s="8">
        <v>1.6362691549910893E-2</v>
      </c>
    </row>
    <row r="68" spans="1:21" x14ac:dyDescent="0.25">
      <c r="A68" s="1" t="s">
        <v>23</v>
      </c>
      <c r="C68" s="6">
        <v>0</v>
      </c>
      <c r="D68" s="6"/>
      <c r="E68" s="6">
        <v>40454908650</v>
      </c>
      <c r="F68" s="6"/>
      <c r="G68" s="6">
        <v>0</v>
      </c>
      <c r="H68" s="6"/>
      <c r="I68" s="6">
        <v>40454908650</v>
      </c>
      <c r="K68" s="8">
        <v>1.7191509996600782E-2</v>
      </c>
      <c r="M68" s="6">
        <v>624000000</v>
      </c>
      <c r="N68" s="6"/>
      <c r="O68" s="6">
        <v>141726176368</v>
      </c>
      <c r="P68" s="6"/>
      <c r="Q68" s="6">
        <v>0</v>
      </c>
      <c r="R68" s="6"/>
      <c r="S68" s="6">
        <v>142350176368</v>
      </c>
      <c r="U68" s="8">
        <v>2.432045202475076E-2</v>
      </c>
    </row>
    <row r="69" spans="1:21" x14ac:dyDescent="0.25">
      <c r="A69" s="1" t="s">
        <v>127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0</v>
      </c>
      <c r="K69" s="8">
        <v>0</v>
      </c>
      <c r="M69" s="6">
        <v>600000000</v>
      </c>
      <c r="N69" s="6"/>
      <c r="O69" s="6">
        <v>0</v>
      </c>
      <c r="P69" s="6"/>
      <c r="Q69" s="6">
        <v>0</v>
      </c>
      <c r="R69" s="6"/>
      <c r="S69" s="6">
        <v>600000000</v>
      </c>
      <c r="U69" s="8">
        <v>1.0250968131663492E-4</v>
      </c>
    </row>
    <row r="70" spans="1:21" x14ac:dyDescent="0.25">
      <c r="A70" s="1" t="s">
        <v>25</v>
      </c>
      <c r="C70" s="6">
        <v>0</v>
      </c>
      <c r="D70" s="6"/>
      <c r="E70" s="6">
        <v>15251169572</v>
      </c>
      <c r="F70" s="6"/>
      <c r="G70" s="6">
        <v>0</v>
      </c>
      <c r="H70" s="6"/>
      <c r="I70" s="6">
        <v>15251169572</v>
      </c>
      <c r="K70" s="8">
        <v>6.4810586133134587E-3</v>
      </c>
      <c r="M70" s="6">
        <v>4769580155</v>
      </c>
      <c r="N70" s="6"/>
      <c r="O70" s="6">
        <v>55479804042</v>
      </c>
      <c r="P70" s="6"/>
      <c r="Q70" s="6">
        <v>0</v>
      </c>
      <c r="R70" s="6"/>
      <c r="S70" s="6">
        <v>60249384197</v>
      </c>
      <c r="U70" s="8">
        <v>1.0293575289263283E-2</v>
      </c>
    </row>
    <row r="71" spans="1:21" x14ac:dyDescent="0.25">
      <c r="A71" s="1" t="s">
        <v>128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0</v>
      </c>
      <c r="K71" s="8">
        <v>0</v>
      </c>
      <c r="M71" s="6">
        <v>1350000000</v>
      </c>
      <c r="N71" s="6"/>
      <c r="O71" s="6">
        <v>0</v>
      </c>
      <c r="P71" s="6"/>
      <c r="Q71" s="6">
        <v>0</v>
      </c>
      <c r="R71" s="6"/>
      <c r="S71" s="6">
        <v>1350000000</v>
      </c>
      <c r="U71" s="8">
        <v>2.3064678296242858E-4</v>
      </c>
    </row>
    <row r="72" spans="1:21" x14ac:dyDescent="0.25">
      <c r="A72" s="1" t="s">
        <v>26</v>
      </c>
      <c r="C72" s="6">
        <v>0</v>
      </c>
      <c r="D72" s="6"/>
      <c r="E72" s="6">
        <v>10009003040</v>
      </c>
      <c r="F72" s="6"/>
      <c r="G72" s="6">
        <v>0</v>
      </c>
      <c r="H72" s="6"/>
      <c r="I72" s="6">
        <v>10009003040</v>
      </c>
      <c r="K72" s="8">
        <v>4.2533744744512629E-3</v>
      </c>
      <c r="M72" s="6">
        <v>1266178647</v>
      </c>
      <c r="N72" s="6"/>
      <c r="O72" s="6">
        <v>42764574186</v>
      </c>
      <c r="P72" s="6"/>
      <c r="Q72" s="6">
        <v>0</v>
      </c>
      <c r="R72" s="6"/>
      <c r="S72" s="6">
        <v>44030752833</v>
      </c>
      <c r="U72" s="8">
        <v>7.5226307350705832E-3</v>
      </c>
    </row>
    <row r="73" spans="1:21" x14ac:dyDescent="0.25">
      <c r="A73" s="1" t="s">
        <v>50</v>
      </c>
      <c r="C73" s="6">
        <v>0</v>
      </c>
      <c r="D73" s="6"/>
      <c r="E73" s="6">
        <v>60300983117</v>
      </c>
      <c r="F73" s="6"/>
      <c r="G73" s="6">
        <v>0</v>
      </c>
      <c r="H73" s="6"/>
      <c r="I73" s="6">
        <v>60300983117</v>
      </c>
      <c r="K73" s="8">
        <v>2.5625195771162873E-2</v>
      </c>
      <c r="M73" s="6">
        <v>3314713621</v>
      </c>
      <c r="N73" s="6"/>
      <c r="O73" s="6">
        <v>108443834946</v>
      </c>
      <c r="P73" s="6"/>
      <c r="Q73" s="6">
        <v>0</v>
      </c>
      <c r="R73" s="6"/>
      <c r="S73" s="6">
        <v>111758548567</v>
      </c>
      <c r="U73" s="8">
        <v>1.9093888663354725E-2</v>
      </c>
    </row>
    <row r="74" spans="1:21" x14ac:dyDescent="0.25">
      <c r="A74" s="1" t="s">
        <v>38</v>
      </c>
      <c r="C74" s="6">
        <v>0</v>
      </c>
      <c r="D74" s="6"/>
      <c r="E74" s="6">
        <v>1004836901</v>
      </c>
      <c r="F74" s="6"/>
      <c r="G74" s="6">
        <v>0</v>
      </c>
      <c r="H74" s="6"/>
      <c r="I74" s="6">
        <v>1004836901</v>
      </c>
      <c r="K74" s="8">
        <v>4.2701032346775174E-4</v>
      </c>
      <c r="M74" s="6">
        <v>620327879</v>
      </c>
      <c r="N74" s="6"/>
      <c r="O74" s="6">
        <v>1756185934</v>
      </c>
      <c r="P74" s="6"/>
      <c r="Q74" s="6">
        <v>0</v>
      </c>
      <c r="R74" s="6"/>
      <c r="S74" s="6">
        <v>2376513813</v>
      </c>
      <c r="U74" s="8">
        <v>4.060261226920182E-4</v>
      </c>
    </row>
    <row r="75" spans="1:21" x14ac:dyDescent="0.25">
      <c r="A75" s="1" t="s">
        <v>60</v>
      </c>
      <c r="C75" s="6">
        <v>21582422925</v>
      </c>
      <c r="D75" s="6"/>
      <c r="E75" s="6">
        <v>22764880562</v>
      </c>
      <c r="F75" s="6"/>
      <c r="G75" s="6">
        <v>0</v>
      </c>
      <c r="H75" s="6"/>
      <c r="I75" s="6">
        <v>44347303487</v>
      </c>
      <c r="K75" s="8">
        <v>1.8845602095286133E-2</v>
      </c>
      <c r="M75" s="6">
        <v>21582422925</v>
      </c>
      <c r="N75" s="6"/>
      <c r="O75" s="6">
        <v>132113904871</v>
      </c>
      <c r="P75" s="6"/>
      <c r="Q75" s="6">
        <v>0</v>
      </c>
      <c r="R75" s="6"/>
      <c r="S75" s="6">
        <v>153696327796</v>
      </c>
      <c r="U75" s="8">
        <v>2.6258935969841697E-2</v>
      </c>
    </row>
    <row r="76" spans="1:21" x14ac:dyDescent="0.25">
      <c r="A76" s="1" t="s">
        <v>35</v>
      </c>
      <c r="C76" s="6">
        <v>0</v>
      </c>
      <c r="D76" s="6"/>
      <c r="E76" s="6">
        <v>23734321406</v>
      </c>
      <c r="F76" s="6"/>
      <c r="G76" s="6">
        <v>0</v>
      </c>
      <c r="H76" s="6"/>
      <c r="I76" s="6">
        <v>23734321406</v>
      </c>
      <c r="K76" s="8">
        <v>1.0086015203838184E-2</v>
      </c>
      <c r="M76" s="6">
        <v>276864728</v>
      </c>
      <c r="N76" s="6"/>
      <c r="O76" s="6">
        <v>44170271024</v>
      </c>
      <c r="P76" s="6"/>
      <c r="Q76" s="6">
        <v>0</v>
      </c>
      <c r="R76" s="6"/>
      <c r="S76" s="6">
        <v>44447135752</v>
      </c>
      <c r="U76" s="8">
        <v>7.5937695356245501E-3</v>
      </c>
    </row>
    <row r="77" spans="1:21" x14ac:dyDescent="0.25">
      <c r="A77" s="1" t="s">
        <v>132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v>0</v>
      </c>
      <c r="K77" s="8">
        <v>0</v>
      </c>
      <c r="M77" s="6">
        <v>180000000</v>
      </c>
      <c r="N77" s="6"/>
      <c r="O77" s="6">
        <v>0</v>
      </c>
      <c r="P77" s="6"/>
      <c r="Q77" s="6">
        <v>0</v>
      </c>
      <c r="R77" s="6"/>
      <c r="S77" s="6">
        <v>180000000</v>
      </c>
      <c r="U77" s="8">
        <v>3.0752904394990477E-5</v>
      </c>
    </row>
    <row r="78" spans="1:21" x14ac:dyDescent="0.25">
      <c r="A78" s="1" t="s">
        <v>54</v>
      </c>
      <c r="C78" s="6">
        <v>9962352941</v>
      </c>
      <c r="D78" s="6"/>
      <c r="E78" s="6">
        <v>-26105517975</v>
      </c>
      <c r="F78" s="6"/>
      <c r="G78" s="6">
        <v>0</v>
      </c>
      <c r="H78" s="6"/>
      <c r="I78" s="6">
        <v>-16143165034</v>
      </c>
      <c r="K78" s="8">
        <v>-6.8601164189944887E-3</v>
      </c>
      <c r="M78" s="6">
        <v>9962352941</v>
      </c>
      <c r="N78" s="6"/>
      <c r="O78" s="6">
        <v>70168966846</v>
      </c>
      <c r="P78" s="6"/>
      <c r="Q78" s="6">
        <v>0</v>
      </c>
      <c r="R78" s="6"/>
      <c r="S78" s="6">
        <v>80131319787</v>
      </c>
      <c r="U78" s="8">
        <v>1.3690393424744552E-2</v>
      </c>
    </row>
    <row r="79" spans="1:21" x14ac:dyDescent="0.25">
      <c r="A79" s="1" t="s">
        <v>65</v>
      </c>
      <c r="C79" s="6">
        <v>0</v>
      </c>
      <c r="D79" s="6"/>
      <c r="E79" s="6">
        <v>-28311531266</v>
      </c>
      <c r="F79" s="6"/>
      <c r="G79" s="6">
        <v>0</v>
      </c>
      <c r="H79" s="6"/>
      <c r="I79" s="6">
        <v>-28311531266</v>
      </c>
      <c r="K79" s="8">
        <v>-1.2031122773985414E-2</v>
      </c>
      <c r="M79" s="6">
        <v>2053578471</v>
      </c>
      <c r="N79" s="6"/>
      <c r="O79" s="6">
        <v>58663189715</v>
      </c>
      <c r="P79" s="6"/>
      <c r="Q79" s="6">
        <v>0</v>
      </c>
      <c r="R79" s="6"/>
      <c r="S79" s="6">
        <v>60716768186</v>
      </c>
      <c r="U79" s="8">
        <v>1.0373427595538096E-2</v>
      </c>
    </row>
    <row r="80" spans="1:21" x14ac:dyDescent="0.25">
      <c r="A80" s="1" t="s">
        <v>19</v>
      </c>
      <c r="C80" s="6">
        <v>14712507</v>
      </c>
      <c r="D80" s="6"/>
      <c r="E80" s="6">
        <v>-407743830</v>
      </c>
      <c r="F80" s="6"/>
      <c r="G80" s="6">
        <v>0</v>
      </c>
      <c r="H80" s="6"/>
      <c r="I80" s="6">
        <v>-393031323</v>
      </c>
      <c r="K80" s="8">
        <v>-1.6702057040318468E-4</v>
      </c>
      <c r="M80" s="6">
        <v>14712507</v>
      </c>
      <c r="N80" s="6"/>
      <c r="O80" s="6">
        <v>0</v>
      </c>
      <c r="P80" s="6"/>
      <c r="Q80" s="6">
        <v>0</v>
      </c>
      <c r="R80" s="6"/>
      <c r="S80" s="6">
        <v>14712507</v>
      </c>
      <c r="U80" s="8">
        <v>2.5136240065646008E-6</v>
      </c>
    </row>
    <row r="81" spans="1:21" x14ac:dyDescent="0.25">
      <c r="A81" s="1" t="s">
        <v>17</v>
      </c>
      <c r="C81" s="6">
        <v>0</v>
      </c>
      <c r="D81" s="6"/>
      <c r="E81" s="6">
        <v>-5007054323</v>
      </c>
      <c r="F81" s="6"/>
      <c r="G81" s="6">
        <v>0</v>
      </c>
      <c r="H81" s="6"/>
      <c r="I81" s="6">
        <v>-5007054323</v>
      </c>
      <c r="K81" s="8">
        <v>-2.1277720632642597E-3</v>
      </c>
      <c r="M81" s="6">
        <v>3698082608</v>
      </c>
      <c r="N81" s="6"/>
      <c r="O81" s="6">
        <v>17814871470</v>
      </c>
      <c r="P81" s="6"/>
      <c r="Q81" s="6">
        <v>0</v>
      </c>
      <c r="R81" s="6"/>
      <c r="S81" s="6">
        <v>21512954078</v>
      </c>
      <c r="U81" s="8">
        <v>3.675476777858636E-3</v>
      </c>
    </row>
    <row r="82" spans="1:21" x14ac:dyDescent="0.25">
      <c r="A82" s="1" t="s">
        <v>62</v>
      </c>
      <c r="C82" s="6">
        <v>0</v>
      </c>
      <c r="D82" s="6"/>
      <c r="E82" s="6">
        <v>-1890817917</v>
      </c>
      <c r="F82" s="6"/>
      <c r="G82" s="6">
        <v>0</v>
      </c>
      <c r="H82" s="6"/>
      <c r="I82" s="6">
        <v>-1890817917</v>
      </c>
      <c r="K82" s="8">
        <v>-8.0351226109757546E-4</v>
      </c>
      <c r="M82" s="6">
        <v>715457172</v>
      </c>
      <c r="N82" s="6"/>
      <c r="O82" s="6">
        <v>17094034995</v>
      </c>
      <c r="P82" s="6"/>
      <c r="Q82" s="6">
        <v>0</v>
      </c>
      <c r="R82" s="6"/>
      <c r="S82" s="6">
        <v>17809492167</v>
      </c>
      <c r="U82" s="8">
        <v>3.0427422774171264E-3</v>
      </c>
    </row>
    <row r="83" spans="1:21" x14ac:dyDescent="0.25">
      <c r="A83" s="1" t="s">
        <v>22</v>
      </c>
      <c r="C83" s="6">
        <v>9993453095</v>
      </c>
      <c r="D83" s="6"/>
      <c r="E83" s="6">
        <v>8497529139</v>
      </c>
      <c r="F83" s="6"/>
      <c r="G83" s="6">
        <v>0</v>
      </c>
      <c r="H83" s="6"/>
      <c r="I83" s="6">
        <v>18490982234</v>
      </c>
      <c r="K83" s="8">
        <v>7.8578327459102645E-3</v>
      </c>
      <c r="M83" s="6">
        <v>9993453095</v>
      </c>
      <c r="N83" s="6"/>
      <c r="O83" s="6">
        <v>75879626111</v>
      </c>
      <c r="P83" s="6"/>
      <c r="Q83" s="6">
        <v>0</v>
      </c>
      <c r="R83" s="6"/>
      <c r="S83" s="6">
        <v>85873079206</v>
      </c>
      <c r="U83" s="8">
        <v>1.467136997180868E-2</v>
      </c>
    </row>
    <row r="84" spans="1:21" x14ac:dyDescent="0.25">
      <c r="A84" s="1" t="s">
        <v>32</v>
      </c>
      <c r="C84" s="6">
        <v>0</v>
      </c>
      <c r="D84" s="6"/>
      <c r="E84" s="6">
        <v>-121594327800</v>
      </c>
      <c r="F84" s="6"/>
      <c r="G84" s="6">
        <v>0</v>
      </c>
      <c r="H84" s="6"/>
      <c r="I84" s="6">
        <v>-121594327800</v>
      </c>
      <c r="K84" s="8">
        <v>-5.1672100411569021E-2</v>
      </c>
      <c r="M84" s="6">
        <v>4240364346</v>
      </c>
      <c r="N84" s="6"/>
      <c r="O84" s="6">
        <v>0</v>
      </c>
      <c r="P84" s="6"/>
      <c r="Q84" s="6">
        <v>0</v>
      </c>
      <c r="R84" s="6"/>
      <c r="S84" s="6">
        <v>4240364346</v>
      </c>
      <c r="U84" s="8">
        <v>7.2446399629146844E-4</v>
      </c>
    </row>
    <row r="85" spans="1:21" x14ac:dyDescent="0.25">
      <c r="A85" s="1" t="s">
        <v>24</v>
      </c>
      <c r="C85" s="6">
        <v>0</v>
      </c>
      <c r="D85" s="6"/>
      <c r="E85" s="6">
        <v>10536995438</v>
      </c>
      <c r="F85" s="6"/>
      <c r="G85" s="6">
        <v>0</v>
      </c>
      <c r="H85" s="6"/>
      <c r="I85" s="6">
        <v>10536995438</v>
      </c>
      <c r="K85" s="8">
        <v>4.4777474094361558E-3</v>
      </c>
      <c r="M85" s="6">
        <v>1851449275</v>
      </c>
      <c r="N85" s="6"/>
      <c r="O85" s="6">
        <v>35106012500</v>
      </c>
      <c r="P85" s="6"/>
      <c r="Q85" s="6">
        <v>0</v>
      </c>
      <c r="R85" s="6"/>
      <c r="S85" s="6">
        <v>36957461775</v>
      </c>
      <c r="U85" s="8">
        <v>6.314162714711611E-3</v>
      </c>
    </row>
    <row r="86" spans="1:21" x14ac:dyDescent="0.25">
      <c r="A86" s="1" t="s">
        <v>33</v>
      </c>
      <c r="C86" s="6">
        <v>0</v>
      </c>
      <c r="D86" s="6"/>
      <c r="E86" s="6">
        <v>20879379117</v>
      </c>
      <c r="F86" s="6"/>
      <c r="G86" s="6">
        <v>0</v>
      </c>
      <c r="H86" s="6"/>
      <c r="I86" s="6">
        <v>20879379117</v>
      </c>
      <c r="K86" s="8">
        <v>8.8727936062889378E-3</v>
      </c>
      <c r="M86" s="6">
        <v>10368815250</v>
      </c>
      <c r="N86" s="6"/>
      <c r="O86" s="6">
        <v>138994683599</v>
      </c>
      <c r="P86" s="6"/>
      <c r="Q86" s="6">
        <v>0</v>
      </c>
      <c r="R86" s="6"/>
      <c r="S86" s="6">
        <v>149363498849</v>
      </c>
      <c r="U86" s="8">
        <v>2.5518674445580928E-2</v>
      </c>
    </row>
    <row r="87" spans="1:21" x14ac:dyDescent="0.25">
      <c r="A87" s="1" t="s">
        <v>27</v>
      </c>
      <c r="C87" s="6">
        <v>14695085850</v>
      </c>
      <c r="D87" s="6"/>
      <c r="E87" s="6">
        <v>41450483325</v>
      </c>
      <c r="F87" s="6"/>
      <c r="G87" s="6">
        <v>0</v>
      </c>
      <c r="H87" s="6"/>
      <c r="I87" s="6">
        <v>56145569175</v>
      </c>
      <c r="K87" s="8">
        <v>2.3859332425827964E-2</v>
      </c>
      <c r="M87" s="6">
        <v>14695085850</v>
      </c>
      <c r="N87" s="6"/>
      <c r="O87" s="6">
        <v>177001144338</v>
      </c>
      <c r="P87" s="6"/>
      <c r="Q87" s="6">
        <v>0</v>
      </c>
      <c r="R87" s="6"/>
      <c r="S87" s="6">
        <v>191696230188</v>
      </c>
      <c r="U87" s="8">
        <v>3.2751199110286948E-2</v>
      </c>
    </row>
    <row r="88" spans="1:21" x14ac:dyDescent="0.25">
      <c r="A88" s="1" t="s">
        <v>29</v>
      </c>
      <c r="C88" s="6">
        <v>0</v>
      </c>
      <c r="D88" s="6"/>
      <c r="E88" s="6">
        <v>15351665478</v>
      </c>
      <c r="F88" s="6"/>
      <c r="G88" s="6">
        <v>0</v>
      </c>
      <c r="H88" s="6"/>
      <c r="I88" s="6">
        <v>15351665478</v>
      </c>
      <c r="K88" s="8">
        <v>6.5237648368662946E-3</v>
      </c>
      <c r="M88" s="6">
        <v>2564015460</v>
      </c>
      <c r="N88" s="6"/>
      <c r="O88" s="6">
        <v>57383527914</v>
      </c>
      <c r="P88" s="6"/>
      <c r="Q88" s="6">
        <v>0</v>
      </c>
      <c r="R88" s="6"/>
      <c r="S88" s="6">
        <v>59947543374</v>
      </c>
      <c r="U88" s="8">
        <v>1.0242005944973149E-2</v>
      </c>
    </row>
    <row r="89" spans="1:21" x14ac:dyDescent="0.25">
      <c r="A89" s="1" t="s">
        <v>53</v>
      </c>
      <c r="C89" s="6">
        <v>329624879</v>
      </c>
      <c r="D89" s="6"/>
      <c r="E89" s="6">
        <v>-1248656647</v>
      </c>
      <c r="F89" s="6"/>
      <c r="G89" s="6">
        <v>0</v>
      </c>
      <c r="H89" s="6"/>
      <c r="I89" s="6">
        <v>-919031768</v>
      </c>
      <c r="K89" s="8">
        <v>-3.9054701528205501E-4</v>
      </c>
      <c r="M89" s="6">
        <v>329624879</v>
      </c>
      <c r="N89" s="6"/>
      <c r="O89" s="6">
        <v>514299388</v>
      </c>
      <c r="P89" s="6"/>
      <c r="Q89" s="6">
        <v>0</v>
      </c>
      <c r="R89" s="6"/>
      <c r="S89" s="6">
        <v>843924267</v>
      </c>
      <c r="U89" s="8">
        <v>1.4418401277590785E-4</v>
      </c>
    </row>
    <row r="90" spans="1:21" x14ac:dyDescent="0.25">
      <c r="A90" s="1" t="s">
        <v>61</v>
      </c>
      <c r="C90" s="6">
        <v>221864447</v>
      </c>
      <c r="D90" s="6"/>
      <c r="E90" s="6">
        <v>975379413</v>
      </c>
      <c r="F90" s="6"/>
      <c r="G90" s="6">
        <v>0</v>
      </c>
      <c r="H90" s="6"/>
      <c r="I90" s="6">
        <v>1197243860</v>
      </c>
      <c r="K90" s="8">
        <v>5.0877459557825265E-4</v>
      </c>
      <c r="M90" s="6">
        <v>221864447</v>
      </c>
      <c r="N90" s="6"/>
      <c r="O90" s="6">
        <v>2140785644</v>
      </c>
      <c r="P90" s="6"/>
      <c r="Q90" s="6">
        <v>0</v>
      </c>
      <c r="R90" s="6"/>
      <c r="S90" s="6">
        <v>2362650091</v>
      </c>
      <c r="U90" s="8">
        <v>4.0365751315188083E-4</v>
      </c>
    </row>
    <row r="91" spans="1:21" x14ac:dyDescent="0.25">
      <c r="A91" s="1" t="s">
        <v>144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v>0</v>
      </c>
      <c r="K91" s="8">
        <v>0</v>
      </c>
      <c r="M91" s="6">
        <v>219195919</v>
      </c>
      <c r="N91" s="6"/>
      <c r="O91" s="6">
        <v>0</v>
      </c>
      <c r="P91" s="6"/>
      <c r="Q91" s="6">
        <v>0</v>
      </c>
      <c r="R91" s="6"/>
      <c r="S91" s="6">
        <v>219195919</v>
      </c>
      <c r="U91" s="8">
        <v>3.7449506337661537E-5</v>
      </c>
    </row>
    <row r="92" spans="1:21" x14ac:dyDescent="0.25">
      <c r="A92" s="1" t="s">
        <v>51</v>
      </c>
      <c r="C92" s="6">
        <v>0</v>
      </c>
      <c r="D92" s="6"/>
      <c r="E92" s="6">
        <v>120661266</v>
      </c>
      <c r="F92" s="6"/>
      <c r="G92" s="6">
        <v>0</v>
      </c>
      <c r="H92" s="6"/>
      <c r="I92" s="6">
        <v>120661266</v>
      </c>
      <c r="K92" s="8">
        <v>5.1275591266018242E-5</v>
      </c>
      <c r="M92" s="6">
        <v>37526413</v>
      </c>
      <c r="N92" s="6"/>
      <c r="O92" s="6">
        <v>300115811</v>
      </c>
      <c r="P92" s="6"/>
      <c r="Q92" s="6">
        <v>0</v>
      </c>
      <c r="R92" s="6"/>
      <c r="S92" s="6">
        <v>337642224</v>
      </c>
      <c r="U92" s="8">
        <v>5.7685994635466438E-5</v>
      </c>
    </row>
    <row r="93" spans="1:21" x14ac:dyDescent="0.25">
      <c r="A93" s="1" t="s">
        <v>21</v>
      </c>
      <c r="C93" s="6">
        <v>0</v>
      </c>
      <c r="D93" s="6"/>
      <c r="E93" s="6">
        <v>-16645778792</v>
      </c>
      <c r="F93" s="6"/>
      <c r="G93" s="6">
        <v>0</v>
      </c>
      <c r="H93" s="6"/>
      <c r="I93" s="6">
        <v>-16645778792</v>
      </c>
      <c r="K93" s="8">
        <v>-7.0737045775994666E-3</v>
      </c>
      <c r="M93" s="6">
        <v>843098592</v>
      </c>
      <c r="N93" s="6"/>
      <c r="O93" s="6">
        <v>0</v>
      </c>
      <c r="P93" s="6"/>
      <c r="Q93" s="6">
        <v>0</v>
      </c>
      <c r="R93" s="6"/>
      <c r="S93" s="6">
        <v>843098592</v>
      </c>
      <c r="U93" s="8">
        <v>1.4404294664070602E-4</v>
      </c>
    </row>
    <row r="94" spans="1:21" x14ac:dyDescent="0.25">
      <c r="A94" s="1" t="s">
        <v>31</v>
      </c>
      <c r="C94" s="6">
        <v>0</v>
      </c>
      <c r="D94" s="6"/>
      <c r="E94" s="6">
        <v>-810767400</v>
      </c>
      <c r="F94" s="6"/>
      <c r="G94" s="6">
        <v>0</v>
      </c>
      <c r="H94" s="6"/>
      <c r="I94" s="6">
        <v>-810767400</v>
      </c>
      <c r="K94" s="8">
        <v>-3.4453954605624903E-4</v>
      </c>
      <c r="M94" s="6">
        <v>391683434</v>
      </c>
      <c r="N94" s="6"/>
      <c r="O94" s="6">
        <v>10158684936</v>
      </c>
      <c r="P94" s="6"/>
      <c r="Q94" s="6">
        <v>0</v>
      </c>
      <c r="R94" s="6"/>
      <c r="S94" s="6">
        <v>10550368370</v>
      </c>
      <c r="U94" s="8">
        <v>1.8025248323030084E-3</v>
      </c>
    </row>
    <row r="95" spans="1:21" x14ac:dyDescent="0.25">
      <c r="A95" s="1" t="s">
        <v>30</v>
      </c>
      <c r="C95" s="6">
        <v>13522429521</v>
      </c>
      <c r="D95" s="6"/>
      <c r="E95" s="6">
        <v>43739206606</v>
      </c>
      <c r="F95" s="6"/>
      <c r="G95" s="6">
        <v>0</v>
      </c>
      <c r="H95" s="6"/>
      <c r="I95" s="6">
        <v>57261636127</v>
      </c>
      <c r="K95" s="8">
        <v>2.4333610499922286E-2</v>
      </c>
      <c r="M95" s="6">
        <v>13522429521</v>
      </c>
      <c r="N95" s="6"/>
      <c r="O95" s="6">
        <v>87814373953</v>
      </c>
      <c r="P95" s="6"/>
      <c r="Q95" s="6">
        <v>0</v>
      </c>
      <c r="R95" s="6"/>
      <c r="S95" s="6">
        <v>101336803474</v>
      </c>
      <c r="U95" s="8">
        <v>1.7313339049610337E-2</v>
      </c>
    </row>
    <row r="96" spans="1:21" x14ac:dyDescent="0.25">
      <c r="A96" s="1" t="s">
        <v>64</v>
      </c>
      <c r="C96" s="6">
        <v>0</v>
      </c>
      <c r="D96" s="6"/>
      <c r="E96" s="6">
        <v>145989758489</v>
      </c>
      <c r="F96" s="6"/>
      <c r="G96" s="6">
        <v>0</v>
      </c>
      <c r="H96" s="6"/>
      <c r="I96" s="6">
        <v>145989758489</v>
      </c>
      <c r="K96" s="8">
        <v>6.2039057217472597E-2</v>
      </c>
      <c r="M96" s="6">
        <v>0</v>
      </c>
      <c r="N96" s="6"/>
      <c r="O96" s="6">
        <v>305883855073</v>
      </c>
      <c r="P96" s="6"/>
      <c r="Q96" s="6">
        <v>0</v>
      </c>
      <c r="R96" s="6"/>
      <c r="S96" s="6">
        <v>305883855073</v>
      </c>
      <c r="U96" s="8">
        <v>5.2260094172394952E-2</v>
      </c>
    </row>
    <row r="97" spans="1:21" x14ac:dyDescent="0.25">
      <c r="A97" s="1" t="s">
        <v>52</v>
      </c>
      <c r="C97" s="6">
        <v>0</v>
      </c>
      <c r="D97" s="6"/>
      <c r="E97" s="6">
        <v>16704426105</v>
      </c>
      <c r="F97" s="6"/>
      <c r="G97" s="6">
        <v>0</v>
      </c>
      <c r="H97" s="6"/>
      <c r="I97" s="6">
        <v>16704426105</v>
      </c>
      <c r="K97" s="8">
        <v>7.0986270382194161E-3</v>
      </c>
      <c r="M97" s="6">
        <v>0</v>
      </c>
      <c r="N97" s="6"/>
      <c r="O97" s="6">
        <v>19086717881</v>
      </c>
      <c r="P97" s="6"/>
      <c r="Q97" s="6">
        <v>0</v>
      </c>
      <c r="R97" s="6"/>
      <c r="S97" s="6">
        <v>19086717881</v>
      </c>
      <c r="U97" s="8">
        <v>3.2609556122697122E-3</v>
      </c>
    </row>
    <row r="98" spans="1:21" x14ac:dyDescent="0.25">
      <c r="A98" s="1" t="s">
        <v>74</v>
      </c>
      <c r="C98" s="6">
        <v>0</v>
      </c>
      <c r="D98" s="6"/>
      <c r="E98" s="6">
        <v>32961419521</v>
      </c>
      <c r="F98" s="6"/>
      <c r="G98" s="6">
        <v>0</v>
      </c>
      <c r="H98" s="6"/>
      <c r="I98" s="6">
        <v>32961419521</v>
      </c>
      <c r="K98" s="8">
        <v>1.4007115381223919E-2</v>
      </c>
      <c r="M98" s="6">
        <v>0</v>
      </c>
      <c r="N98" s="6"/>
      <c r="O98" s="6">
        <v>32961419521</v>
      </c>
      <c r="P98" s="6"/>
      <c r="Q98" s="6">
        <v>0</v>
      </c>
      <c r="R98" s="6"/>
      <c r="S98" s="6">
        <v>32961419521</v>
      </c>
      <c r="U98" s="8">
        <v>5.6314410180693655E-3</v>
      </c>
    </row>
    <row r="99" spans="1:21" x14ac:dyDescent="0.25">
      <c r="A99" s="1" t="s">
        <v>57</v>
      </c>
      <c r="C99" s="6">
        <v>0</v>
      </c>
      <c r="D99" s="6"/>
      <c r="E99" s="6">
        <v>150148904894</v>
      </c>
      <c r="F99" s="6"/>
      <c r="G99" s="6">
        <v>0</v>
      </c>
      <c r="H99" s="6"/>
      <c r="I99" s="6">
        <v>150148904894</v>
      </c>
      <c r="K99" s="8">
        <v>6.3806506691094972E-2</v>
      </c>
      <c r="M99" s="6">
        <v>0</v>
      </c>
      <c r="N99" s="6"/>
      <c r="O99" s="6">
        <v>284423112376</v>
      </c>
      <c r="P99" s="6"/>
      <c r="Q99" s="6">
        <v>0</v>
      </c>
      <c r="R99" s="6"/>
      <c r="S99" s="6">
        <v>284423112376</v>
      </c>
      <c r="U99" s="8">
        <v>4.8593537681248668E-2</v>
      </c>
    </row>
    <row r="100" spans="1:21" x14ac:dyDescent="0.25">
      <c r="A100" s="1" t="s">
        <v>55</v>
      </c>
      <c r="C100" s="6">
        <v>0</v>
      </c>
      <c r="D100" s="6"/>
      <c r="E100" s="6">
        <v>153436582261</v>
      </c>
      <c r="F100" s="6"/>
      <c r="G100" s="6">
        <v>0</v>
      </c>
      <c r="H100" s="6"/>
      <c r="I100" s="6">
        <v>153436582261</v>
      </c>
      <c r="K100" s="8">
        <v>6.520362116265066E-2</v>
      </c>
      <c r="M100" s="6">
        <v>0</v>
      </c>
      <c r="N100" s="6"/>
      <c r="O100" s="6">
        <v>291776689756</v>
      </c>
      <c r="P100" s="6"/>
      <c r="Q100" s="6">
        <v>0</v>
      </c>
      <c r="R100" s="6"/>
      <c r="S100" s="6">
        <v>291776689756</v>
      </c>
      <c r="U100" s="8">
        <v>4.9849892470850359E-2</v>
      </c>
    </row>
    <row r="101" spans="1:21" x14ac:dyDescent="0.25">
      <c r="A101" s="1" t="s">
        <v>15</v>
      </c>
      <c r="C101" s="6">
        <v>0</v>
      </c>
      <c r="D101" s="6"/>
      <c r="E101" s="6">
        <v>168209409517</v>
      </c>
      <c r="F101" s="6"/>
      <c r="G101" s="6">
        <v>0</v>
      </c>
      <c r="H101" s="6"/>
      <c r="I101" s="6">
        <v>168209409517</v>
      </c>
      <c r="K101" s="8">
        <v>7.1481405884569207E-2</v>
      </c>
      <c r="M101" s="6">
        <v>0</v>
      </c>
      <c r="N101" s="6"/>
      <c r="O101" s="6">
        <v>405934507513</v>
      </c>
      <c r="P101" s="6"/>
      <c r="Q101" s="6">
        <v>0</v>
      </c>
      <c r="R101" s="6"/>
      <c r="S101" s="6">
        <v>405934507513</v>
      </c>
      <c r="U101" s="8">
        <v>6.9353695000971285E-2</v>
      </c>
    </row>
    <row r="102" spans="1:21" x14ac:dyDescent="0.25">
      <c r="A102" s="1" t="s">
        <v>16</v>
      </c>
      <c r="C102" s="6">
        <v>0</v>
      </c>
      <c r="D102" s="6"/>
      <c r="E102" s="6">
        <v>263499405000</v>
      </c>
      <c r="F102" s="6"/>
      <c r="G102" s="6">
        <v>0</v>
      </c>
      <c r="H102" s="6"/>
      <c r="I102" s="6">
        <v>263499405000</v>
      </c>
      <c r="K102" s="8">
        <v>0.11197535246828094</v>
      </c>
      <c r="M102" s="6">
        <v>0</v>
      </c>
      <c r="N102" s="6"/>
      <c r="O102" s="6">
        <v>414460723028</v>
      </c>
      <c r="P102" s="6"/>
      <c r="Q102" s="6">
        <v>0</v>
      </c>
      <c r="R102" s="6"/>
      <c r="S102" s="6">
        <v>414460723028</v>
      </c>
      <c r="U102" s="8">
        <v>7.0810394393103951E-2</v>
      </c>
    </row>
    <row r="103" spans="1:21" x14ac:dyDescent="0.25">
      <c r="A103" s="1" t="s">
        <v>59</v>
      </c>
      <c r="C103" s="6">
        <v>0</v>
      </c>
      <c r="D103" s="6"/>
      <c r="E103" s="6">
        <v>24767976216</v>
      </c>
      <c r="F103" s="6"/>
      <c r="G103" s="6">
        <v>0</v>
      </c>
      <c r="H103" s="6"/>
      <c r="I103" s="6">
        <v>24767976216</v>
      </c>
      <c r="K103" s="8">
        <v>1.0525271837758417E-2</v>
      </c>
      <c r="M103" s="6">
        <v>0</v>
      </c>
      <c r="N103" s="6"/>
      <c r="O103" s="6">
        <v>51192023170</v>
      </c>
      <c r="P103" s="6"/>
      <c r="Q103" s="6">
        <v>0</v>
      </c>
      <c r="R103" s="6"/>
      <c r="S103" s="6">
        <v>51192023170</v>
      </c>
      <c r="U103" s="8">
        <v>8.746129968517485E-3</v>
      </c>
    </row>
    <row r="104" spans="1:21" x14ac:dyDescent="0.25">
      <c r="A104" s="1" t="s">
        <v>58</v>
      </c>
      <c r="C104" s="6">
        <v>0</v>
      </c>
      <c r="D104" s="6"/>
      <c r="E104" s="6">
        <v>91383165559</v>
      </c>
      <c r="F104" s="6"/>
      <c r="G104" s="6">
        <v>0</v>
      </c>
      <c r="H104" s="6"/>
      <c r="I104" s="6">
        <v>91383165559</v>
      </c>
      <c r="K104" s="8">
        <v>3.8833720224667287E-2</v>
      </c>
      <c r="M104" s="6">
        <v>0</v>
      </c>
      <c r="N104" s="6"/>
      <c r="O104" s="6">
        <v>135455723722</v>
      </c>
      <c r="P104" s="6"/>
      <c r="Q104" s="6">
        <v>0</v>
      </c>
      <c r="R104" s="6"/>
      <c r="S104" s="6">
        <v>135455723722</v>
      </c>
      <c r="U104" s="8">
        <v>2.3142538452093943E-2</v>
      </c>
    </row>
    <row r="105" spans="1:21" x14ac:dyDescent="0.25">
      <c r="A105" s="1" t="s">
        <v>72</v>
      </c>
      <c r="C105" s="6">
        <v>0</v>
      </c>
      <c r="D105" s="6"/>
      <c r="E105" s="6">
        <v>2729067603</v>
      </c>
      <c r="F105" s="6"/>
      <c r="G105" s="6">
        <v>0</v>
      </c>
      <c r="H105" s="6"/>
      <c r="I105" s="6">
        <v>2729067603</v>
      </c>
      <c r="K105" s="8">
        <v>1.1597305381228151E-3</v>
      </c>
      <c r="M105" s="6">
        <v>0</v>
      </c>
      <c r="N105" s="6"/>
      <c r="O105" s="6">
        <v>2729067603</v>
      </c>
      <c r="P105" s="6"/>
      <c r="Q105" s="6">
        <v>0</v>
      </c>
      <c r="R105" s="6"/>
      <c r="S105" s="6">
        <v>2729067603</v>
      </c>
      <c r="U105" s="8">
        <v>4.6625975045847125E-4</v>
      </c>
    </row>
    <row r="106" spans="1:21" x14ac:dyDescent="0.25">
      <c r="A106" s="1" t="s">
        <v>69</v>
      </c>
      <c r="C106" s="6">
        <v>0</v>
      </c>
      <c r="D106" s="6"/>
      <c r="E106" s="6">
        <v>398135786</v>
      </c>
      <c r="F106" s="6"/>
      <c r="G106" s="6">
        <v>0</v>
      </c>
      <c r="H106" s="6"/>
      <c r="I106" s="6">
        <v>398135786</v>
      </c>
      <c r="K106" s="8">
        <v>1.6918973675703774E-4</v>
      </c>
      <c r="M106" s="6">
        <v>0</v>
      </c>
      <c r="N106" s="6"/>
      <c r="O106" s="6">
        <v>398135786</v>
      </c>
      <c r="P106" s="6"/>
      <c r="Q106" s="6">
        <v>0</v>
      </c>
      <c r="R106" s="6"/>
      <c r="S106" s="6">
        <v>398135786</v>
      </c>
      <c r="U106" s="8">
        <v>6.8021287572679934E-5</v>
      </c>
    </row>
    <row r="107" spans="1:21" x14ac:dyDescent="0.25">
      <c r="A107" s="1" t="s">
        <v>48</v>
      </c>
      <c r="C107" s="6">
        <v>0</v>
      </c>
      <c r="D107" s="6"/>
      <c r="E107" s="6">
        <v>3591366848</v>
      </c>
      <c r="F107" s="6"/>
      <c r="G107" s="6">
        <v>0</v>
      </c>
      <c r="H107" s="6"/>
      <c r="I107" s="6">
        <v>3591366848</v>
      </c>
      <c r="K107" s="8">
        <v>1.5261687920991669E-3</v>
      </c>
      <c r="M107" s="6">
        <v>0</v>
      </c>
      <c r="N107" s="6"/>
      <c r="O107" s="6">
        <v>8482543241</v>
      </c>
      <c r="P107" s="6"/>
      <c r="Q107" s="6">
        <v>0</v>
      </c>
      <c r="R107" s="6"/>
      <c r="S107" s="6">
        <v>8482543241</v>
      </c>
      <c r="U107" s="8">
        <v>1.4492380073158092E-3</v>
      </c>
    </row>
    <row r="108" spans="1:21" x14ac:dyDescent="0.25">
      <c r="A108" s="1" t="s">
        <v>49</v>
      </c>
      <c r="C108" s="6">
        <v>0</v>
      </c>
      <c r="D108" s="6"/>
      <c r="E108" s="6">
        <v>1205073297</v>
      </c>
      <c r="F108" s="6"/>
      <c r="G108" s="6">
        <v>0</v>
      </c>
      <c r="H108" s="6"/>
      <c r="I108" s="6">
        <v>1205073297</v>
      </c>
      <c r="K108" s="8">
        <v>5.1210175287374332E-4</v>
      </c>
      <c r="M108" s="6">
        <v>0</v>
      </c>
      <c r="N108" s="6"/>
      <c r="O108" s="6">
        <v>2644863774</v>
      </c>
      <c r="P108" s="6"/>
      <c r="Q108" s="6">
        <v>0</v>
      </c>
      <c r="R108" s="6"/>
      <c r="S108" s="6">
        <v>2644863774</v>
      </c>
      <c r="U108" s="8">
        <v>4.5187357099775384E-4</v>
      </c>
    </row>
    <row r="109" spans="1:21" x14ac:dyDescent="0.25">
      <c r="A109" s="1" t="s">
        <v>40</v>
      </c>
      <c r="C109" s="6">
        <v>0</v>
      </c>
      <c r="D109" s="6"/>
      <c r="E109" s="6">
        <v>21156506337</v>
      </c>
      <c r="F109" s="6"/>
      <c r="G109" s="6">
        <v>0</v>
      </c>
      <c r="H109" s="6"/>
      <c r="I109" s="6">
        <v>21156506337</v>
      </c>
      <c r="K109" s="8">
        <v>8.9905601649574677E-3</v>
      </c>
      <c r="M109" s="6">
        <v>0</v>
      </c>
      <c r="N109" s="6"/>
      <c r="O109" s="6">
        <v>37629801536</v>
      </c>
      <c r="P109" s="6"/>
      <c r="Q109" s="6">
        <v>0</v>
      </c>
      <c r="R109" s="6"/>
      <c r="S109" s="6">
        <v>37629801536</v>
      </c>
      <c r="U109" s="8">
        <v>6.4290316057726317E-3</v>
      </c>
    </row>
    <row r="110" spans="1:21" x14ac:dyDescent="0.25">
      <c r="A110" s="1" t="s">
        <v>70</v>
      </c>
      <c r="C110" s="6">
        <v>0</v>
      </c>
      <c r="D110" s="6"/>
      <c r="E110" s="6">
        <v>60910975350</v>
      </c>
      <c r="F110" s="6"/>
      <c r="G110" s="6">
        <v>0</v>
      </c>
      <c r="H110" s="6"/>
      <c r="I110" s="6">
        <v>60910975350</v>
      </c>
      <c r="K110" s="8">
        <v>2.5884414934458855E-2</v>
      </c>
      <c r="M110" s="6">
        <v>0</v>
      </c>
      <c r="N110" s="6"/>
      <c r="O110" s="6">
        <v>60910975350</v>
      </c>
      <c r="P110" s="6"/>
      <c r="Q110" s="6">
        <v>0</v>
      </c>
      <c r="R110" s="6"/>
      <c r="S110" s="6">
        <v>60910975350</v>
      </c>
      <c r="U110" s="8">
        <v>1.0406607786356508E-2</v>
      </c>
    </row>
    <row r="111" spans="1:21" x14ac:dyDescent="0.25">
      <c r="A111" s="1" t="s">
        <v>67</v>
      </c>
      <c r="C111" s="6">
        <v>0</v>
      </c>
      <c r="D111" s="6"/>
      <c r="E111" s="6">
        <v>111952486</v>
      </c>
      <c r="F111" s="6"/>
      <c r="G111" s="6">
        <v>0</v>
      </c>
      <c r="H111" s="6"/>
      <c r="I111" s="6">
        <v>111952486</v>
      </c>
      <c r="K111" s="8">
        <v>4.7574752890050314E-5</v>
      </c>
      <c r="M111" s="6">
        <v>0</v>
      </c>
      <c r="N111" s="6"/>
      <c r="O111" s="6">
        <v>111952486</v>
      </c>
      <c r="P111" s="6"/>
      <c r="Q111" s="6">
        <v>0</v>
      </c>
      <c r="R111" s="6"/>
      <c r="S111" s="6">
        <v>111952486</v>
      </c>
      <c r="U111" s="8">
        <v>1.9127022770775054E-5</v>
      </c>
    </row>
    <row r="112" spans="1:21" x14ac:dyDescent="0.25">
      <c r="A112" s="1" t="s">
        <v>42</v>
      </c>
      <c r="C112" s="6">
        <v>0</v>
      </c>
      <c r="D112" s="6"/>
      <c r="E112" s="6">
        <v>72802529806</v>
      </c>
      <c r="F112" s="6"/>
      <c r="G112" s="6">
        <v>0</v>
      </c>
      <c r="H112" s="6"/>
      <c r="I112" s="6">
        <v>72802529806</v>
      </c>
      <c r="K112" s="8">
        <v>3.0937788780241757E-2</v>
      </c>
      <c r="M112" s="6">
        <v>0</v>
      </c>
      <c r="N112" s="6"/>
      <c r="O112" s="6">
        <v>166195958699</v>
      </c>
      <c r="P112" s="6"/>
      <c r="Q112" s="6">
        <v>0</v>
      </c>
      <c r="R112" s="6"/>
      <c r="S112" s="6">
        <v>166195958699</v>
      </c>
      <c r="U112" s="8">
        <v>2.8394491270578515E-2</v>
      </c>
    </row>
    <row r="113" spans="1:21" x14ac:dyDescent="0.25">
      <c r="A113" s="1" t="s">
        <v>41</v>
      </c>
      <c r="C113" s="6">
        <v>0</v>
      </c>
      <c r="D113" s="6"/>
      <c r="E113" s="6">
        <v>177550235800</v>
      </c>
      <c r="F113" s="6"/>
      <c r="G113" s="6">
        <v>0</v>
      </c>
      <c r="H113" s="6"/>
      <c r="I113" s="6">
        <v>177550235800</v>
      </c>
      <c r="K113" s="8">
        <v>7.5450835399538729E-2</v>
      </c>
      <c r="M113" s="6">
        <v>0</v>
      </c>
      <c r="N113" s="6"/>
      <c r="O113" s="6">
        <v>265205330288</v>
      </c>
      <c r="P113" s="6"/>
      <c r="Q113" s="6">
        <v>0</v>
      </c>
      <c r="R113" s="6"/>
      <c r="S113" s="6">
        <v>265205330288</v>
      </c>
      <c r="U113" s="8">
        <v>4.5310189818826313E-2</v>
      </c>
    </row>
    <row r="114" spans="1:21" x14ac:dyDescent="0.25">
      <c r="A114" s="1" t="s">
        <v>36</v>
      </c>
      <c r="C114" s="6">
        <v>0</v>
      </c>
      <c r="D114" s="6"/>
      <c r="E114" s="6">
        <v>14876322239</v>
      </c>
      <c r="F114" s="6"/>
      <c r="G114" s="6">
        <v>0</v>
      </c>
      <c r="H114" s="6"/>
      <c r="I114" s="6">
        <v>14876322239</v>
      </c>
      <c r="K114" s="8">
        <v>6.3217654178147056E-3</v>
      </c>
      <c r="M114" s="6">
        <v>0</v>
      </c>
      <c r="N114" s="6"/>
      <c r="O114" s="6">
        <v>22063451526</v>
      </c>
      <c r="P114" s="6"/>
      <c r="Q114" s="6">
        <v>0</v>
      </c>
      <c r="R114" s="6"/>
      <c r="S114" s="6">
        <v>22063451526</v>
      </c>
      <c r="U114" s="8">
        <v>3.7695289744588039E-3</v>
      </c>
    </row>
    <row r="115" spans="1:21" x14ac:dyDescent="0.25">
      <c r="A115" s="1" t="s">
        <v>71</v>
      </c>
      <c r="C115" s="6">
        <v>0</v>
      </c>
      <c r="D115" s="6"/>
      <c r="E115" s="6">
        <v>46564151917</v>
      </c>
      <c r="F115" s="6"/>
      <c r="G115" s="6">
        <v>0</v>
      </c>
      <c r="H115" s="6"/>
      <c r="I115" s="6">
        <v>46564151917</v>
      </c>
      <c r="K115" s="8">
        <v>1.9787662607028106E-2</v>
      </c>
      <c r="M115" s="6">
        <v>0</v>
      </c>
      <c r="N115" s="6"/>
      <c r="O115" s="6">
        <v>46564151571</v>
      </c>
      <c r="P115" s="6"/>
      <c r="Q115" s="6">
        <v>0</v>
      </c>
      <c r="R115" s="6"/>
      <c r="S115" s="6">
        <v>46564151571</v>
      </c>
      <c r="U115" s="8">
        <v>7.9554605638711591E-3</v>
      </c>
    </row>
    <row r="116" spans="1:21" x14ac:dyDescent="0.25">
      <c r="A116" s="1" t="s">
        <v>68</v>
      </c>
      <c r="C116" s="6">
        <v>0</v>
      </c>
      <c r="D116" s="6"/>
      <c r="E116" s="6">
        <v>1288794413</v>
      </c>
      <c r="F116" s="6"/>
      <c r="G116" s="6">
        <v>0</v>
      </c>
      <c r="H116" s="6"/>
      <c r="I116" s="6">
        <v>1288794413</v>
      </c>
      <c r="K116" s="8">
        <v>5.4767944790928933E-4</v>
      </c>
      <c r="M116" s="6">
        <v>0</v>
      </c>
      <c r="N116" s="6"/>
      <c r="O116" s="6">
        <v>1288794418</v>
      </c>
      <c r="P116" s="6"/>
      <c r="Q116" s="6">
        <v>0</v>
      </c>
      <c r="R116" s="6"/>
      <c r="S116" s="6">
        <v>1288794418</v>
      </c>
      <c r="U116" s="8">
        <v>2.2018984178639661E-4</v>
      </c>
    </row>
    <row r="117" spans="1:21" x14ac:dyDescent="0.25">
      <c r="A117" s="1" t="s">
        <v>47</v>
      </c>
      <c r="C117" s="6">
        <v>0</v>
      </c>
      <c r="D117" s="6"/>
      <c r="E117" s="6">
        <v>0</v>
      </c>
      <c r="F117" s="6"/>
      <c r="G117" s="6">
        <v>0</v>
      </c>
      <c r="H117" s="6"/>
      <c r="I117" s="6">
        <v>0</v>
      </c>
      <c r="K117" s="8">
        <v>0</v>
      </c>
      <c r="M117" s="6">
        <v>0</v>
      </c>
      <c r="N117" s="6"/>
      <c r="O117" s="6">
        <v>306485222</v>
      </c>
      <c r="P117" s="6"/>
      <c r="Q117" s="6">
        <v>0</v>
      </c>
      <c r="R117" s="6"/>
      <c r="S117" s="6">
        <v>306485222</v>
      </c>
      <c r="U117" s="8">
        <v>5.2362837392463508E-5</v>
      </c>
    </row>
    <row r="118" spans="1:21" x14ac:dyDescent="0.25">
      <c r="A118" s="1" t="s">
        <v>37</v>
      </c>
      <c r="C118" s="6">
        <v>0</v>
      </c>
      <c r="D118" s="6"/>
      <c r="E118" s="6">
        <v>-16293376818</v>
      </c>
      <c r="F118" s="6"/>
      <c r="G118" s="6">
        <v>0</v>
      </c>
      <c r="H118" s="6"/>
      <c r="I118" s="6">
        <v>-16293376818</v>
      </c>
      <c r="K118" s="8">
        <v>-6.9239496464672014E-3</v>
      </c>
      <c r="M118" s="6">
        <v>0</v>
      </c>
      <c r="N118" s="6"/>
      <c r="O118" s="6">
        <v>0</v>
      </c>
      <c r="P118" s="6"/>
      <c r="Q118" s="6">
        <v>0</v>
      </c>
      <c r="R118" s="6"/>
      <c r="S118" s="6">
        <v>0</v>
      </c>
      <c r="U118" s="8">
        <v>0</v>
      </c>
    </row>
    <row r="119" spans="1:21" x14ac:dyDescent="0.25">
      <c r="A119" s="1" t="s">
        <v>39</v>
      </c>
      <c r="C119" s="6">
        <v>0</v>
      </c>
      <c r="D119" s="6"/>
      <c r="E119" s="6">
        <v>-41706865497</v>
      </c>
      <c r="F119" s="6"/>
      <c r="G119" s="6">
        <v>0</v>
      </c>
      <c r="H119" s="6"/>
      <c r="I119" s="6">
        <v>-41706865497</v>
      </c>
      <c r="K119" s="8">
        <v>-1.772353514184884E-2</v>
      </c>
      <c r="M119" s="6">
        <v>0</v>
      </c>
      <c r="N119" s="6"/>
      <c r="O119" s="6">
        <v>0</v>
      </c>
      <c r="P119" s="6"/>
      <c r="Q119" s="6">
        <v>0</v>
      </c>
      <c r="R119" s="6"/>
      <c r="S119" s="6">
        <v>0</v>
      </c>
      <c r="U119" s="8">
        <v>0</v>
      </c>
    </row>
    <row r="120" spans="1:21" ht="23.25" thickBot="1" x14ac:dyDescent="0.3">
      <c r="C120" s="5">
        <f>SUM(C8:C119)</f>
        <v>86495493375</v>
      </c>
      <c r="E120" s="5">
        <f>SUM(E8:E119)</f>
        <v>1857451638371</v>
      </c>
      <c r="G120" s="5">
        <f>SUM(G8:G119)</f>
        <v>409243987475</v>
      </c>
      <c r="I120" s="5">
        <f>SUM(I8:I119)</f>
        <v>2353191119221</v>
      </c>
      <c r="K120" s="11">
        <f>SUM(K8:K119)</f>
        <v>0.99999999999999989</v>
      </c>
      <c r="M120" s="5">
        <f>SUM(M8:M119)</f>
        <v>142516730530</v>
      </c>
      <c r="O120" s="5">
        <f>SUM(O8:O119)</f>
        <v>4824193008100</v>
      </c>
      <c r="Q120" s="5">
        <f>SUM(Q8:Q119)</f>
        <v>886395961179</v>
      </c>
      <c r="S120" s="5">
        <f>SUM(S8:S119)</f>
        <v>5853105699809</v>
      </c>
      <c r="U120" s="11">
        <f>SUM(U8:U119)</f>
        <v>1</v>
      </c>
    </row>
    <row r="121" spans="1:21" ht="23.25" thickTop="1" x14ac:dyDescent="0.25"/>
    <row r="122" spans="1:21" x14ac:dyDescent="0.25">
      <c r="O122" s="3"/>
      <c r="P122" s="3"/>
      <c r="Q122" s="3"/>
      <c r="R122" s="3"/>
      <c r="S122" s="3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2020-07-26T03:57:04Z</dcterms:created>
  <dcterms:modified xsi:type="dcterms:W3CDTF">2020-07-28T13:29:09Z</dcterms:modified>
</cp:coreProperties>
</file>