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فروردین 99\تارنما\"/>
    </mc:Choice>
  </mc:AlternateContent>
  <bookViews>
    <workbookView xWindow="0" yWindow="0" windowWidth="26520" windowHeight="7770" tabRatio="855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52511"/>
</workbook>
</file>

<file path=xl/calcChain.xml><?xml version="1.0" encoding="utf-8"?>
<calcChain xmlns="http://schemas.openxmlformats.org/spreadsheetml/2006/main">
  <c r="G11" i="15" l="1"/>
  <c r="E11" i="15"/>
  <c r="C11" i="15"/>
  <c r="M27" i="12"/>
  <c r="I27" i="12"/>
  <c r="O27" i="12"/>
  <c r="K27" i="12"/>
  <c r="G27" i="12"/>
  <c r="E27" i="12"/>
  <c r="C27" i="12"/>
  <c r="U79" i="11"/>
  <c r="S79" i="11"/>
  <c r="S14" i="8"/>
  <c r="K79" i="11"/>
  <c r="I79" i="11"/>
  <c r="Q79" i="11"/>
  <c r="O79" i="11"/>
  <c r="M79" i="11"/>
  <c r="G79" i="11"/>
  <c r="E79" i="11"/>
  <c r="C79" i="11"/>
  <c r="Q38" i="10"/>
  <c r="O38" i="10"/>
  <c r="M38" i="10"/>
  <c r="I38" i="10"/>
  <c r="G38" i="10"/>
  <c r="E38" i="10"/>
  <c r="Q27" i="12" l="1"/>
  <c r="Q80" i="9"/>
  <c r="O80" i="9"/>
  <c r="M80" i="9"/>
  <c r="G80" i="9"/>
  <c r="E80" i="9"/>
  <c r="Q14" i="8"/>
  <c r="O14" i="8"/>
  <c r="M14" i="8"/>
  <c r="K14" i="8"/>
  <c r="I14" i="8"/>
  <c r="O11" i="7"/>
  <c r="M11" i="7"/>
  <c r="I11" i="7"/>
  <c r="S11" i="7"/>
  <c r="Q11" i="7"/>
  <c r="K11" i="7"/>
  <c r="S10" i="6"/>
  <c r="Q10" i="6"/>
  <c r="O10" i="6"/>
  <c r="M10" i="6"/>
  <c r="K10" i="6"/>
  <c r="AK24" i="3"/>
  <c r="AI24" i="3"/>
  <c r="AG24" i="3"/>
  <c r="AA24" i="3"/>
  <c r="W24" i="3"/>
  <c r="S24" i="3"/>
  <c r="Q24" i="3"/>
  <c r="Y67" i="1"/>
  <c r="W67" i="1"/>
  <c r="U67" i="1"/>
  <c r="O67" i="1"/>
  <c r="K67" i="1"/>
  <c r="G67" i="1"/>
  <c r="E67" i="1"/>
  <c r="I80" i="9" l="1"/>
</calcChain>
</file>

<file path=xl/sharedStrings.xml><?xml version="1.0" encoding="utf-8"?>
<sst xmlns="http://schemas.openxmlformats.org/spreadsheetml/2006/main" count="726" uniqueCount="206">
  <si>
    <t>صندوق سرمایه‌گذاری توسعه اندوخته آینده</t>
  </si>
  <si>
    <t>صورت وضعیت پورتفوی</t>
  </si>
  <si>
    <t>برای ماه منتهی به 1399/01/31</t>
  </si>
  <si>
    <t>نام شرکت</t>
  </si>
  <si>
    <t>1398/12/29</t>
  </si>
  <si>
    <t>تغییرات طی دوره</t>
  </si>
  <si>
    <t>1399/01/31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</si>
  <si>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</si>
  <si>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</si>
  <si>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</si>
  <si>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</si>
  <si>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</si>
  <si>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</si>
  <si>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</si>
  <si>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</si>
  <si>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ایرکا پارت صنعت</t>
  </si>
  <si>
    <t>بانک تجارت</t>
  </si>
  <si>
    <t>به پرداخت ملت</t>
  </si>
  <si>
    <t>پالایش نفت اصفهان</t>
  </si>
  <si>
    <t>پالایش نفت شیراز</t>
  </si>
  <si>
    <t>پتروشيمي تندگويان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</si>
  <si>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</si>
  <si>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</si>
  <si>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</si>
  <si>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</si>
  <si>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</si>
  <si>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</si>
  <si>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</si>
  <si>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</si>
  <si>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تامين سرمايه بانك ملت</t>
  </si>
  <si>
    <t>تامین سرمایه لوتوس پارسیان</t>
  </si>
  <si>
    <t>تامین سرمایه نوین</t>
  </si>
  <si>
    <t>تراکتورسازی‌ایران‌</t>
  </si>
  <si>
    <t>توسعه‌ معادن‌ روی‌ ایران‌</t>
  </si>
  <si>
    <t>تولیدی و خدمات صنایع نسوز توکا</t>
  </si>
  <si>
    <t>س. نفت و گاز و پتروشیمی تأمین</t>
  </si>
  <si>
    <t>س.ص.بازنشستگی کارکنان بانکها</t>
  </si>
  <si>
    <t>سخت آژند</t>
  </si>
  <si>
    <t>سرمايه گذاري كشاورزي كوثر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</si>
  <si>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</si>
  <si>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</si>
  <si>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</si>
  <si>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</si>
  <si>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</si>
  <si>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سيمان ساوه</t>
  </si>
  <si>
    <t>سکه تمام بهارتحویل1روزه سامان</t>
  </si>
  <si>
    <t>سکه تمام بهارتحویل1روزه صادرات</t>
  </si>
  <si>
    <t>سکه تمام بهارتحویلی 1روزه رفاه</t>
  </si>
  <si>
    <t>شرکت آهن و فولاد ارفع</t>
  </si>
  <si>
    <t>شرکت بیمه اتکایی امین</t>
  </si>
  <si>
    <t>صنایع پتروشیمی کرمانشاه</t>
  </si>
  <si>
    <t>صنایع‌جوشکاب‌یزد</t>
  </si>
  <si>
    <t>صنعتی دوده فام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</si>
  <si>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</si>
  <si>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</si>
  <si>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</si>
  <si>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</si>
  <si>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</si>
  <si>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</si>
  <si>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</si>
  <si>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</si>
  <si>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</si>
  <si>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ملی‌ صنایع‌ مس‌ ایران‌</t>
  </si>
  <si>
    <t>موتوژن‌</t>
  </si>
  <si>
    <t>واسپاری ملت</t>
  </si>
  <si>
    <t>کارخانجات‌داروپخش‌</t>
  </si>
  <si>
    <t>گروه مدیریت سرمایه گذاری امید</t>
  </si>
  <si>
    <t>پتروشیمی فناوران</t>
  </si>
  <si>
    <t>بانک صادرات ایران</t>
  </si>
  <si>
    <t>سرمايه گذاري تامين اجتماعي</t>
  </si>
  <si>
    <t>سرمايه گذاري صبا تامين</t>
  </si>
  <si>
    <t>ح . معدنی‌وصنعتی‌چادرملو</t>
  </si>
  <si>
    <t>پديده شيمي قرن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</si>
  <si>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</si>
  <si>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</si>
  <si>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</si>
  <si>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</si>
  <si>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</si>
  <si>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</si>
  <si>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</si>
  <si>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</si>
  <si>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</si>
  <si>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</si>
  <si>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</si>
  <si>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</si>
  <si>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</si>
  <si>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اسنادخزانه-م16بودجه97-000407</t>
  </si>
  <si>
    <t>1397/12/25</t>
  </si>
  <si>
    <t>1400/04/07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</si>
  <si>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</si>
  <si>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</si>
  <si>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</si>
  <si>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</si>
  <si>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</si>
  <si>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</si>
  <si>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اسنادخزانه-م22بودجه97-000428</t>
  </si>
  <si>
    <t>1398/03/26</t>
  </si>
  <si>
    <t>1400/04/28</t>
  </si>
  <si>
    <t>اسنادخزانه-م24بودجه96-990625</t>
  </si>
  <si>
    <t>1397/04/11</t>
  </si>
  <si>
    <t>1399/06/25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</si>
  <si>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</si>
  <si>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</si>
  <si>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</si>
  <si>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</si>
  <si>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</si>
  <si>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</si>
  <si>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</si>
  <si>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</si>
  <si>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</si>
  <si>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</si>
  <si>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</si>
  <si>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</si>
  <si>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</si>
  <si>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</si>
  <si>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</si>
  <si>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اسنادخزانه-م5بودجه98-000422</t>
  </si>
  <si>
    <t>1398/07/22</t>
  </si>
  <si>
    <t>1400/04/22</t>
  </si>
  <si>
    <t>اسنادخزانه-م6بودجه97-990423</t>
  </si>
  <si>
    <t>1397/07/10</t>
  </si>
  <si>
    <t>اسنادخزانه-م9بودجه97-990513</t>
  </si>
  <si>
    <t>1397/07/24</t>
  </si>
  <si>
    <t>1399/05/13</t>
  </si>
  <si>
    <t>مرابحه پديده شيمي قرن990701</t>
  </si>
  <si>
    <t>1397/07/01</t>
  </si>
  <si>
    <t>1399/07/01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</si>
  <si>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</si>
  <si>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</si>
  <si>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</si>
  <si>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</si>
  <si>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</si>
  <si>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</si>
  <si>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</si>
  <si>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</si>
  <si>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</si>
  <si>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</si>
  <si>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</si>
  <si>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</si>
  <si>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</si>
  <si>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</si>
  <si>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</si>
  <si>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</si>
  <si>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</si>
  <si>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</si>
  <si>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</si>
  <si>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</si>
  <si>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</si>
  <si>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</si>
  <si>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</si>
  <si>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</si>
  <si>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</si>
  <si>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</si>
  <si>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</si>
  <si>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</si>
  <si>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</si>
  <si>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</si>
  <si>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</si>
  <si>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</si>
  <si>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</si>
  <si>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1398/12/05</t>
  </si>
  <si>
    <t>1398/09/28</t>
  </si>
  <si>
    <t>1398/12/10</t>
  </si>
  <si>
    <t>1398/11/13</t>
  </si>
  <si>
    <t>1399/01/30</t>
  </si>
  <si>
    <t>بهای فروش</t>
  </si>
  <si>
    <t>ارزش دفتری</t>
  </si>
  <si>
    <t>سود و زیان ناشی از تغییر قیمت</t>
  </si>
  <si>
    <t>سیمان‌ خزر</t>
  </si>
  <si>
    <t>سرمایه‌گذاری صنایع پتروشیمی‌</t>
  </si>
  <si>
    <t>ایران‌ ترانسفو</t>
  </si>
  <si>
    <t>کشتیرانی جمهوری اسلامی ایران</t>
  </si>
  <si>
    <t>کیمیدارو</t>
  </si>
  <si>
    <t>گلوکوزان‌</t>
  </si>
  <si>
    <t>کالسیمین‌</t>
  </si>
  <si>
    <t>پتروشیمی شازند</t>
  </si>
  <si>
    <t>فولاد کاویان</t>
  </si>
  <si>
    <t>اجاره ت.اجتماعی-کاردان991226</t>
  </si>
  <si>
    <t>مرابحه پدیده شیمی قرن990701</t>
  </si>
  <si>
    <t>سود و زیان ناشی از فروش</t>
  </si>
  <si>
    <t>حفاری شمال</t>
  </si>
  <si>
    <t>ح . تامین سرمایه لوتوس پارسیان</t>
  </si>
  <si>
    <t>ح . تراکتورسازی‌ایران‌</t>
  </si>
  <si>
    <t>پتروشیمی ممسنی</t>
  </si>
  <si>
    <t>اسنادخزانه-م19بودجه97-980827</t>
  </si>
  <si>
    <t>اسنادخزانه-م15بودجه97-990224</t>
  </si>
  <si>
    <t>اسنادخزانه-م4بودجه96-980820</t>
  </si>
  <si>
    <t>اسنادخزانه-م13بودجه96-981016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</si>
  <si>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</si>
  <si>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</si>
  <si>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</si>
  <si>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</si>
  <si>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</si>
  <si>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</si>
  <si>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</si>
  <si>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</si>
  <si>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</si>
  <si>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</si>
  <si>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</si>
  <si>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</si>
  <si>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</si>
  <si>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</si>
  <si>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</si>
  <si>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1399/01/01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</si>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</sst>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508000</xdr:colOff>
      <xdr:row>46</xdr:row>
      <xdr:rowOff>174625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107500" y="0"/>
          <a:ext cx="6540499" cy="8937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/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2"/>
  <sheetViews>
    <sheetView rightToLeft="1" workbookViewId="0">
      <selection activeCell="U75" sqref="U75"/>
    </sheetView>
  </sheetViews>
  <sheetFormatPr defaultRowHeight="22.5"/>
  <cols>
    <col min="1" max="1" width="32" style="1" bestFit="1" customWidth="1"/>
    <col min="2" max="2" width="1" style="1" customWidth="1"/>
    <col min="3" max="3" width="17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">
      <c r="A3" s="13" t="s">
        <v>143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">
      <c r="A6" s="11" t="s">
        <v>3</v>
      </c>
      <c r="C6" s="12" t="s">
        <v>145</v>
      </c>
      <c r="D6" s="12" t="s">
        <v>145</v>
      </c>
      <c r="E6" s="12" t="s">
        <v>145</v>
      </c>
      <c r="F6" s="12" t="s">
        <v>145</v>
      </c>
      <c r="G6" s="12" t="s">
        <v>145</v>
      </c>
      <c r="H6" s="12" t="s">
        <v>145</v>
      </c>
      <c r="I6" s="12" t="s">
        <v>145</v>
      </c>
      <c r="J6" s="12" t="s">
        <v>145</v>
      </c>
      <c r="K6" s="12" t="s">
        <v>145</v>
      </c>
      <c r="M6" s="12" t="s">
        <v>146</v>
      </c>
      <c r="N6" s="12" t="s">
        <v>146</v>
      </c>
      <c r="O6" s="12" t="s">
        <v>146</v>
      </c>
      <c r="P6" s="12" t="s">
        <v>146</v>
      </c>
      <c r="Q6" s="12" t="s">
        <v>146</v>
      </c>
      <c r="R6" s="12" t="s">
        <v>146</v>
      </c>
      <c r="S6" s="12" t="s">
        <v>146</v>
      </c>
      <c r="T6" s="12" t="s">
        <v>146</v>
      </c>
      <c r="U6" s="12" t="s">
        <v>146</v>
      </c>
    </row>
    <row r="7" spans="1:21" ht="24">
      <c r="A7" s="12" t="s">
        <v>3</v>
      </c>
      <c r="C7" s="12" t="s">
        <v>188</v>
      </c>
      <c r="E7" s="12" t="s">
        <v>189</v>
      </c>
      <c r="G7" s="12" t="s">
        <v>190</v>
      </c>
      <c r="I7" s="12" t="s">
        <v>133</v>
      </c>
      <c r="K7" s="12" t="s">
        <v>191</v>
      </c>
      <c r="M7" s="12" t="s">
        <v>188</v>
      </c>
      <c r="O7" s="12" t="s">
        <v>189</v>
      </c>
      <c r="Q7" s="12" t="s">
        <v>190</v>
      </c>
      <c r="S7" s="12" t="s">
        <v>133</v>
      </c>
      <c r="U7" s="12" t="s">
        <v>191</v>
      </c>
    </row>
    <row r="8" spans="1:21">
      <c r="A8" s="1" t="s">
        <v>72</v>
      </c>
      <c r="C8" s="2">
        <v>0</v>
      </c>
      <c r="E8" s="2">
        <v>0</v>
      </c>
      <c r="G8" s="2">
        <v>1409597145</v>
      </c>
      <c r="I8" s="2">
        <v>1409597145</v>
      </c>
      <c r="K8" s="7">
        <v>2.4080610949726564E-3</v>
      </c>
      <c r="M8" s="2">
        <v>0</v>
      </c>
      <c r="O8" s="2">
        <v>0</v>
      </c>
      <c r="Q8" s="2">
        <v>1409597145</v>
      </c>
      <c r="S8" s="2">
        <v>1409597145</v>
      </c>
      <c r="U8" s="7">
        <v>1.4252460277740602E-3</v>
      </c>
    </row>
    <row r="9" spans="1:21">
      <c r="A9" s="1" t="s">
        <v>38</v>
      </c>
      <c r="C9" s="2">
        <v>0</v>
      </c>
      <c r="E9" s="2">
        <v>22729673009</v>
      </c>
      <c r="G9" s="2">
        <v>12528888795</v>
      </c>
      <c r="I9" s="2">
        <v>35258561804</v>
      </c>
      <c r="K9" s="7">
        <v>6.0233359045928914E-2</v>
      </c>
      <c r="M9" s="2">
        <v>0</v>
      </c>
      <c r="O9" s="2">
        <v>34964953829</v>
      </c>
      <c r="Q9" s="2">
        <v>12528888795</v>
      </c>
      <c r="S9" s="2">
        <v>47493842624</v>
      </c>
      <c r="U9" s="7">
        <v>4.8021103606578561E-2</v>
      </c>
    </row>
    <row r="10" spans="1:21">
      <c r="A10" s="1" t="s">
        <v>171</v>
      </c>
      <c r="C10" s="2">
        <v>0</v>
      </c>
      <c r="E10" s="2">
        <v>0</v>
      </c>
      <c r="G10" s="2">
        <v>0</v>
      </c>
      <c r="I10" s="2">
        <v>0</v>
      </c>
      <c r="K10" s="7">
        <v>0</v>
      </c>
      <c r="M10" s="2">
        <v>0</v>
      </c>
      <c r="O10" s="2">
        <v>0</v>
      </c>
      <c r="Q10" s="2">
        <v>17295398124</v>
      </c>
      <c r="S10" s="2">
        <v>17295398124</v>
      </c>
      <c r="U10" s="7">
        <v>1.7487405931857169E-2</v>
      </c>
    </row>
    <row r="11" spans="1:21">
      <c r="A11" s="1" t="s">
        <v>168</v>
      </c>
      <c r="C11" s="2">
        <v>0</v>
      </c>
      <c r="E11" s="2">
        <v>0</v>
      </c>
      <c r="G11" s="2">
        <v>0</v>
      </c>
      <c r="I11" s="2">
        <v>0</v>
      </c>
      <c r="K11" s="7">
        <v>0</v>
      </c>
      <c r="M11" s="2">
        <v>0</v>
      </c>
      <c r="O11" s="2">
        <v>0</v>
      </c>
      <c r="Q11" s="2">
        <v>1249948049</v>
      </c>
      <c r="S11" s="2">
        <v>1249948049</v>
      </c>
      <c r="U11" s="7">
        <v>1.2638245601449387E-3</v>
      </c>
    </row>
    <row r="12" spans="1:21">
      <c r="A12" s="1" t="s">
        <v>175</v>
      </c>
      <c r="C12" s="2">
        <v>0</v>
      </c>
      <c r="E12" s="2">
        <v>0</v>
      </c>
      <c r="G12" s="2">
        <v>0</v>
      </c>
      <c r="I12" s="2">
        <v>0</v>
      </c>
      <c r="K12" s="7">
        <v>0</v>
      </c>
      <c r="M12" s="2">
        <v>0</v>
      </c>
      <c r="O12" s="2">
        <v>0</v>
      </c>
      <c r="Q12" s="2">
        <v>1094104573</v>
      </c>
      <c r="S12" s="2">
        <v>1094104573</v>
      </c>
      <c r="U12" s="7">
        <v>1.1062509612543832E-3</v>
      </c>
    </row>
    <row r="13" spans="1:21">
      <c r="A13" s="1" t="s">
        <v>65</v>
      </c>
      <c r="C13" s="2">
        <v>0</v>
      </c>
      <c r="E13" s="2">
        <v>643725327</v>
      </c>
      <c r="G13" s="2">
        <v>0</v>
      </c>
      <c r="I13" s="2">
        <v>643725327</v>
      </c>
      <c r="K13" s="7">
        <v>1.0996971165100162E-3</v>
      </c>
      <c r="M13" s="2">
        <v>0</v>
      </c>
      <c r="O13" s="2">
        <v>10507059035</v>
      </c>
      <c r="Q13" s="2">
        <v>-47296883</v>
      </c>
      <c r="S13" s="2">
        <v>10459762152</v>
      </c>
      <c r="U13" s="7">
        <v>1.057588298293514E-2</v>
      </c>
    </row>
    <row r="14" spans="1:21">
      <c r="A14" s="1" t="s">
        <v>33</v>
      </c>
      <c r="C14" s="2">
        <v>0</v>
      </c>
      <c r="E14" s="2">
        <v>6581993700</v>
      </c>
      <c r="G14" s="2">
        <v>0</v>
      </c>
      <c r="I14" s="2">
        <v>6581993700</v>
      </c>
      <c r="K14" s="7">
        <v>1.1244235995047454E-2</v>
      </c>
      <c r="M14" s="2">
        <v>0</v>
      </c>
      <c r="O14" s="2">
        <v>11280135800</v>
      </c>
      <c r="Q14" s="2">
        <v>10337526695</v>
      </c>
      <c r="S14" s="2">
        <v>21617662495</v>
      </c>
      <c r="U14" s="7">
        <v>2.1857654656897756E-2</v>
      </c>
    </row>
    <row r="15" spans="1:21">
      <c r="A15" s="1" t="s">
        <v>62</v>
      </c>
      <c r="C15" s="2">
        <v>0</v>
      </c>
      <c r="E15" s="2">
        <v>19253179689</v>
      </c>
      <c r="G15" s="2">
        <v>0</v>
      </c>
      <c r="I15" s="2">
        <v>19253179689</v>
      </c>
      <c r="K15" s="7">
        <v>3.2890839150783502E-2</v>
      </c>
      <c r="M15" s="2">
        <v>0</v>
      </c>
      <c r="O15" s="2">
        <v>42813542289</v>
      </c>
      <c r="Q15" s="2">
        <v>1149341707</v>
      </c>
      <c r="S15" s="2">
        <v>43962883996</v>
      </c>
      <c r="U15" s="7">
        <v>4.4450945440011373E-2</v>
      </c>
    </row>
    <row r="16" spans="1:21">
      <c r="A16" s="1" t="s">
        <v>170</v>
      </c>
      <c r="C16" s="2">
        <v>0</v>
      </c>
      <c r="E16" s="2">
        <v>0</v>
      </c>
      <c r="G16" s="2">
        <v>0</v>
      </c>
      <c r="I16" s="2">
        <v>0</v>
      </c>
      <c r="K16" s="7">
        <v>0</v>
      </c>
      <c r="M16" s="2">
        <v>0</v>
      </c>
      <c r="O16" s="2">
        <v>0</v>
      </c>
      <c r="Q16" s="2">
        <v>18936006508</v>
      </c>
      <c r="S16" s="2">
        <v>18936006508</v>
      </c>
      <c r="U16" s="7">
        <v>1.9146227809244572E-2</v>
      </c>
    </row>
    <row r="17" spans="1:21">
      <c r="A17" s="1" t="s">
        <v>180</v>
      </c>
      <c r="C17" s="2">
        <v>0</v>
      </c>
      <c r="E17" s="2">
        <v>0</v>
      </c>
      <c r="G17" s="2">
        <v>0</v>
      </c>
      <c r="I17" s="2">
        <v>0</v>
      </c>
      <c r="K17" s="7">
        <v>0</v>
      </c>
      <c r="M17" s="2">
        <v>0</v>
      </c>
      <c r="O17" s="2">
        <v>0</v>
      </c>
      <c r="Q17" s="2">
        <v>8689380052</v>
      </c>
      <c r="S17" s="2">
        <v>8689380052</v>
      </c>
      <c r="U17" s="7">
        <v>8.7858466845377702E-3</v>
      </c>
    </row>
    <row r="18" spans="1:21">
      <c r="A18" s="1" t="s">
        <v>54</v>
      </c>
      <c r="C18" s="2">
        <v>0</v>
      </c>
      <c r="E18" s="2">
        <v>2249232133</v>
      </c>
      <c r="G18" s="2">
        <v>0</v>
      </c>
      <c r="I18" s="2">
        <v>2249232133</v>
      </c>
      <c r="K18" s="7">
        <v>3.8424371191810715E-3</v>
      </c>
      <c r="M18" s="2">
        <v>0</v>
      </c>
      <c r="O18" s="2">
        <v>26278191099</v>
      </c>
      <c r="Q18" s="2">
        <v>3026584549</v>
      </c>
      <c r="S18" s="2">
        <v>29304775648</v>
      </c>
      <c r="U18" s="7">
        <v>2.9630107605759948E-2</v>
      </c>
    </row>
    <row r="19" spans="1:21">
      <c r="A19" s="1" t="s">
        <v>181</v>
      </c>
      <c r="C19" s="2">
        <v>0</v>
      </c>
      <c r="E19" s="2">
        <v>0</v>
      </c>
      <c r="G19" s="2">
        <v>0</v>
      </c>
      <c r="I19" s="2">
        <v>0</v>
      </c>
      <c r="K19" s="7">
        <v>0</v>
      </c>
      <c r="M19" s="2">
        <v>0</v>
      </c>
      <c r="O19" s="2">
        <v>0</v>
      </c>
      <c r="Q19" s="2">
        <v>-64761600</v>
      </c>
      <c r="S19" s="2">
        <v>-64761600</v>
      </c>
      <c r="U19" s="7">
        <v>-6.5480561931964315E-5</v>
      </c>
    </row>
    <row r="20" spans="1:21">
      <c r="A20" s="1" t="s">
        <v>173</v>
      </c>
      <c r="C20" s="2">
        <v>0</v>
      </c>
      <c r="E20" s="2">
        <v>0</v>
      </c>
      <c r="G20" s="2">
        <v>0</v>
      </c>
      <c r="I20" s="2">
        <v>0</v>
      </c>
      <c r="K20" s="7">
        <v>0</v>
      </c>
      <c r="M20" s="2">
        <v>0</v>
      </c>
      <c r="O20" s="2">
        <v>0</v>
      </c>
      <c r="Q20" s="2">
        <v>281284614</v>
      </c>
      <c r="S20" s="2">
        <v>281284614</v>
      </c>
      <c r="U20" s="7">
        <v>2.8440734304797401E-4</v>
      </c>
    </row>
    <row r="21" spans="1:21">
      <c r="A21" s="1" t="s">
        <v>67</v>
      </c>
      <c r="C21" s="2">
        <v>0</v>
      </c>
      <c r="E21" s="2">
        <v>-166641226</v>
      </c>
      <c r="G21" s="2">
        <v>0</v>
      </c>
      <c r="I21" s="2">
        <v>-166641226</v>
      </c>
      <c r="K21" s="7">
        <v>-2.8467867899175254E-4</v>
      </c>
      <c r="M21" s="2">
        <v>0</v>
      </c>
      <c r="O21" s="2">
        <v>-166641270</v>
      </c>
      <c r="Q21" s="2">
        <v>2691895882</v>
      </c>
      <c r="S21" s="2">
        <v>2525254612</v>
      </c>
      <c r="U21" s="7">
        <v>2.5532891561518634E-3</v>
      </c>
    </row>
    <row r="22" spans="1:21">
      <c r="A22" s="1" t="s">
        <v>182</v>
      </c>
      <c r="C22" s="2">
        <v>0</v>
      </c>
      <c r="E22" s="2">
        <v>0</v>
      </c>
      <c r="G22" s="2">
        <v>0</v>
      </c>
      <c r="I22" s="2">
        <v>0</v>
      </c>
      <c r="K22" s="7">
        <v>0</v>
      </c>
      <c r="M22" s="2">
        <v>0</v>
      </c>
      <c r="O22" s="2">
        <v>0</v>
      </c>
      <c r="Q22" s="2">
        <v>0</v>
      </c>
      <c r="S22" s="2">
        <v>0</v>
      </c>
      <c r="U22" s="7">
        <v>0</v>
      </c>
    </row>
    <row r="23" spans="1:21">
      <c r="A23" s="1" t="s">
        <v>42</v>
      </c>
      <c r="C23" s="2">
        <v>0</v>
      </c>
      <c r="E23" s="2">
        <v>25348716575</v>
      </c>
      <c r="G23" s="2">
        <v>0</v>
      </c>
      <c r="I23" s="2">
        <v>25348716575</v>
      </c>
      <c r="K23" s="7">
        <v>4.3304044994888255E-2</v>
      </c>
      <c r="M23" s="2">
        <v>0</v>
      </c>
      <c r="O23" s="2">
        <v>32362391903</v>
      </c>
      <c r="Q23" s="2">
        <v>9056336</v>
      </c>
      <c r="S23" s="2">
        <v>32371448239</v>
      </c>
      <c r="U23" s="7">
        <v>3.2730825384814713E-2</v>
      </c>
    </row>
    <row r="24" spans="1:21">
      <c r="A24" s="1" t="s">
        <v>174</v>
      </c>
      <c r="C24" s="2">
        <v>0</v>
      </c>
      <c r="E24" s="2">
        <v>0</v>
      </c>
      <c r="G24" s="2">
        <v>0</v>
      </c>
      <c r="I24" s="2">
        <v>0</v>
      </c>
      <c r="K24" s="7">
        <v>0</v>
      </c>
      <c r="M24" s="2">
        <v>0</v>
      </c>
      <c r="O24" s="2">
        <v>0</v>
      </c>
      <c r="Q24" s="2">
        <v>3154275715</v>
      </c>
      <c r="S24" s="2">
        <v>3154275715</v>
      </c>
      <c r="U24" s="7">
        <v>3.1892934440555594E-3</v>
      </c>
    </row>
    <row r="25" spans="1:21">
      <c r="A25" s="1" t="s">
        <v>169</v>
      </c>
      <c r="C25" s="2">
        <v>0</v>
      </c>
      <c r="E25" s="2">
        <v>0</v>
      </c>
      <c r="G25" s="2">
        <v>0</v>
      </c>
      <c r="I25" s="2">
        <v>0</v>
      </c>
      <c r="K25" s="7">
        <v>0</v>
      </c>
      <c r="M25" s="2">
        <v>0</v>
      </c>
      <c r="O25" s="2">
        <v>0</v>
      </c>
      <c r="Q25" s="2">
        <v>49631536</v>
      </c>
      <c r="S25" s="2">
        <v>49631536</v>
      </c>
      <c r="U25" s="7">
        <v>5.0182528949663321E-5</v>
      </c>
    </row>
    <row r="26" spans="1:21">
      <c r="A26" s="1" t="s">
        <v>172</v>
      </c>
      <c r="C26" s="2">
        <v>0</v>
      </c>
      <c r="E26" s="2">
        <v>0</v>
      </c>
      <c r="G26" s="2">
        <v>0</v>
      </c>
      <c r="I26" s="2">
        <v>0</v>
      </c>
      <c r="K26" s="7">
        <v>0</v>
      </c>
      <c r="M26" s="2">
        <v>0</v>
      </c>
      <c r="O26" s="2">
        <v>0</v>
      </c>
      <c r="Q26" s="2">
        <v>1953315065</v>
      </c>
      <c r="S26" s="2">
        <v>1953315065</v>
      </c>
      <c r="U26" s="7">
        <v>1.9750001248636751E-3</v>
      </c>
    </row>
    <row r="27" spans="1:21">
      <c r="A27" s="1" t="s">
        <v>183</v>
      </c>
      <c r="C27" s="2">
        <v>0</v>
      </c>
      <c r="E27" s="2">
        <v>0</v>
      </c>
      <c r="G27" s="2">
        <v>0</v>
      </c>
      <c r="I27" s="2">
        <v>0</v>
      </c>
      <c r="K27" s="7">
        <v>0</v>
      </c>
      <c r="M27" s="2">
        <v>0</v>
      </c>
      <c r="O27" s="2">
        <v>0</v>
      </c>
      <c r="Q27" s="2">
        <v>1136063391</v>
      </c>
      <c r="S27" s="2">
        <v>1136063391</v>
      </c>
      <c r="U27" s="7">
        <v>1.1486755922184271E-3</v>
      </c>
    </row>
    <row r="28" spans="1:21">
      <c r="A28" s="1" t="s">
        <v>176</v>
      </c>
      <c r="C28" s="2">
        <v>0</v>
      </c>
      <c r="E28" s="2">
        <v>0</v>
      </c>
      <c r="G28" s="2">
        <v>0</v>
      </c>
      <c r="I28" s="2">
        <v>0</v>
      </c>
      <c r="K28" s="7">
        <v>0</v>
      </c>
      <c r="M28" s="2">
        <v>0</v>
      </c>
      <c r="O28" s="2">
        <v>0</v>
      </c>
      <c r="Q28" s="2">
        <v>64197600</v>
      </c>
      <c r="S28" s="2">
        <v>64197600</v>
      </c>
      <c r="U28" s="7">
        <v>6.4910300589909328E-5</v>
      </c>
    </row>
    <row r="29" spans="1:21">
      <c r="A29" s="1" t="s">
        <v>63</v>
      </c>
      <c r="C29" s="2">
        <v>0</v>
      </c>
      <c r="E29" s="2">
        <v>5088894750</v>
      </c>
      <c r="G29" s="2">
        <v>0</v>
      </c>
      <c r="I29" s="2">
        <v>5088894750</v>
      </c>
      <c r="K29" s="7">
        <v>8.6935260243348484E-3</v>
      </c>
      <c r="M29" s="2">
        <v>1665399240</v>
      </c>
      <c r="O29" s="2">
        <v>22565533278</v>
      </c>
      <c r="Q29" s="2">
        <v>0</v>
      </c>
      <c r="S29" s="2">
        <v>24230932518</v>
      </c>
      <c r="U29" s="7">
        <v>2.4499936342124759E-2</v>
      </c>
    </row>
    <row r="30" spans="1:21">
      <c r="A30" s="1" t="s">
        <v>41</v>
      </c>
      <c r="C30" s="2">
        <v>0</v>
      </c>
      <c r="E30" s="2">
        <v>14249697500</v>
      </c>
      <c r="G30" s="2">
        <v>0</v>
      </c>
      <c r="I30" s="2">
        <v>14249697500</v>
      </c>
      <c r="K30" s="7">
        <v>2.4343226209413982E-2</v>
      </c>
      <c r="M30" s="2">
        <v>2324840764</v>
      </c>
      <c r="O30" s="2">
        <v>18204749741</v>
      </c>
      <c r="Q30" s="2">
        <v>0</v>
      </c>
      <c r="S30" s="2">
        <v>20529590505</v>
      </c>
      <c r="U30" s="7">
        <v>2.0757503250390955E-2</v>
      </c>
    </row>
    <row r="31" spans="1:21">
      <c r="A31" s="1" t="s">
        <v>22</v>
      </c>
      <c r="C31" s="2">
        <v>0</v>
      </c>
      <c r="E31" s="2">
        <v>27499638600</v>
      </c>
      <c r="G31" s="2">
        <v>0</v>
      </c>
      <c r="I31" s="2">
        <v>27499638600</v>
      </c>
      <c r="K31" s="7">
        <v>4.6978535727999308E-2</v>
      </c>
      <c r="M31" s="2">
        <v>575878635</v>
      </c>
      <c r="O31" s="2">
        <v>36216851443</v>
      </c>
      <c r="Q31" s="2">
        <v>0</v>
      </c>
      <c r="S31" s="2">
        <v>36792730078</v>
      </c>
      <c r="U31" s="7">
        <v>3.7201190837139984E-2</v>
      </c>
    </row>
    <row r="32" spans="1:21">
      <c r="A32" s="1" t="s">
        <v>36</v>
      </c>
      <c r="C32" s="2">
        <v>0</v>
      </c>
      <c r="E32" s="2">
        <v>5299223850</v>
      </c>
      <c r="G32" s="2">
        <v>0</v>
      </c>
      <c r="I32" s="2">
        <v>5299223850</v>
      </c>
      <c r="K32" s="7">
        <v>9.052838133221542E-3</v>
      </c>
      <c r="M32" s="2">
        <v>1321931590</v>
      </c>
      <c r="O32" s="2">
        <v>11178635175</v>
      </c>
      <c r="Q32" s="2">
        <v>0</v>
      </c>
      <c r="S32" s="2">
        <v>12500566765</v>
      </c>
      <c r="U32" s="7">
        <v>1.2639343935916304E-2</v>
      </c>
    </row>
    <row r="33" spans="1:21">
      <c r="A33" s="1" t="s">
        <v>49</v>
      </c>
      <c r="C33" s="2">
        <v>0</v>
      </c>
      <c r="E33" s="2">
        <v>9446192800</v>
      </c>
      <c r="G33" s="2">
        <v>0</v>
      </c>
      <c r="I33" s="2">
        <v>9446192800</v>
      </c>
      <c r="K33" s="7">
        <v>1.6137241379905621E-2</v>
      </c>
      <c r="M33" s="2">
        <v>180000000</v>
      </c>
      <c r="O33" s="2">
        <v>14956339900</v>
      </c>
      <c r="Q33" s="2">
        <v>0</v>
      </c>
      <c r="S33" s="2">
        <v>15136339900</v>
      </c>
      <c r="U33" s="7">
        <v>1.5304378555273689E-2</v>
      </c>
    </row>
    <row r="34" spans="1:21">
      <c r="A34" s="1" t="s">
        <v>60</v>
      </c>
      <c r="C34" s="2">
        <v>674207471</v>
      </c>
      <c r="E34" s="2">
        <v>935071425</v>
      </c>
      <c r="G34" s="2">
        <v>0</v>
      </c>
      <c r="I34" s="2">
        <v>1609278896</v>
      </c>
      <c r="K34" s="7">
        <v>2.7491839878961643E-3</v>
      </c>
      <c r="M34" s="2">
        <v>674207471</v>
      </c>
      <c r="O34" s="2">
        <v>9988420957</v>
      </c>
      <c r="Q34" s="2">
        <v>0</v>
      </c>
      <c r="S34" s="2">
        <v>10662628428</v>
      </c>
      <c r="U34" s="7">
        <v>1.0781001413448359E-2</v>
      </c>
    </row>
    <row r="35" spans="1:21">
      <c r="A35" s="1" t="s">
        <v>15</v>
      </c>
      <c r="C35" s="2">
        <v>0</v>
      </c>
      <c r="E35" s="2">
        <v>6387112500</v>
      </c>
      <c r="G35" s="2">
        <v>0</v>
      </c>
      <c r="I35" s="2">
        <v>6387112500</v>
      </c>
      <c r="K35" s="7">
        <v>1.0911314041050743E-2</v>
      </c>
      <c r="M35" s="2">
        <v>0</v>
      </c>
      <c r="O35" s="2">
        <v>15655329815</v>
      </c>
      <c r="Q35" s="2">
        <v>0</v>
      </c>
      <c r="S35" s="2">
        <v>15655329815</v>
      </c>
      <c r="U35" s="7">
        <v>1.5829130125204361E-2</v>
      </c>
    </row>
    <row r="36" spans="1:21">
      <c r="A36" s="1" t="s">
        <v>59</v>
      </c>
      <c r="C36" s="2">
        <v>0</v>
      </c>
      <c r="E36" s="2">
        <v>5437728963</v>
      </c>
      <c r="G36" s="2">
        <v>0</v>
      </c>
      <c r="I36" s="2">
        <v>5437728963</v>
      </c>
      <c r="K36" s="7">
        <v>9.2894509663655044E-3</v>
      </c>
      <c r="M36" s="2">
        <v>0</v>
      </c>
      <c r="O36" s="2">
        <v>8244736373</v>
      </c>
      <c r="Q36" s="2">
        <v>0</v>
      </c>
      <c r="S36" s="2">
        <v>8244736373</v>
      </c>
      <c r="U36" s="7">
        <v>8.3362667180079762E-3</v>
      </c>
    </row>
    <row r="37" spans="1:21">
      <c r="A37" s="1" t="s">
        <v>40</v>
      </c>
      <c r="C37" s="2">
        <v>0</v>
      </c>
      <c r="E37" s="2">
        <v>15477310425</v>
      </c>
      <c r="G37" s="2">
        <v>0</v>
      </c>
      <c r="I37" s="2">
        <v>15477310425</v>
      </c>
      <c r="K37" s="7">
        <v>2.6440397684869891E-2</v>
      </c>
      <c r="M37" s="2">
        <v>0</v>
      </c>
      <c r="O37" s="2">
        <v>47937658122</v>
      </c>
      <c r="Q37" s="2">
        <v>0</v>
      </c>
      <c r="S37" s="2">
        <v>47937658122</v>
      </c>
      <c r="U37" s="7">
        <v>4.8469846197915938E-2</v>
      </c>
    </row>
    <row r="38" spans="1:21">
      <c r="A38" s="1" t="s">
        <v>43</v>
      </c>
      <c r="C38" s="2">
        <v>0</v>
      </c>
      <c r="E38" s="2">
        <v>12676190250</v>
      </c>
      <c r="G38" s="2">
        <v>0</v>
      </c>
      <c r="I38" s="2">
        <v>12676190250</v>
      </c>
      <c r="K38" s="7">
        <v>2.1655152099145824E-2</v>
      </c>
      <c r="M38" s="2">
        <v>0</v>
      </c>
      <c r="O38" s="2">
        <v>18379308756</v>
      </c>
      <c r="Q38" s="2">
        <v>0</v>
      </c>
      <c r="S38" s="2">
        <v>18379308756</v>
      </c>
      <c r="U38" s="7">
        <v>1.8583349782339411E-2</v>
      </c>
    </row>
    <row r="39" spans="1:21">
      <c r="A39" s="1" t="s">
        <v>51</v>
      </c>
      <c r="C39" s="2">
        <v>0</v>
      </c>
      <c r="E39" s="2">
        <v>5433020665</v>
      </c>
      <c r="G39" s="2">
        <v>0</v>
      </c>
      <c r="I39" s="2">
        <v>5433020665</v>
      </c>
      <c r="K39" s="7">
        <v>9.2814076262682614E-3</v>
      </c>
      <c r="M39" s="2">
        <v>0</v>
      </c>
      <c r="O39" s="2">
        <v>-361345173</v>
      </c>
      <c r="Q39" s="2">
        <v>0</v>
      </c>
      <c r="S39" s="2">
        <v>-361345173</v>
      </c>
      <c r="U39" s="7">
        <v>-3.653567079788464E-4</v>
      </c>
    </row>
    <row r="40" spans="1:21">
      <c r="A40" s="1" t="s">
        <v>32</v>
      </c>
      <c r="C40" s="2">
        <v>0</v>
      </c>
      <c r="E40" s="2">
        <v>23624053094</v>
      </c>
      <c r="G40" s="2">
        <v>0</v>
      </c>
      <c r="I40" s="2">
        <v>23624053094</v>
      </c>
      <c r="K40" s="7">
        <v>4.035774573112505E-2</v>
      </c>
      <c r="M40" s="2">
        <v>0</v>
      </c>
      <c r="O40" s="2">
        <v>28113303485</v>
      </c>
      <c r="Q40" s="2">
        <v>0</v>
      </c>
      <c r="S40" s="2">
        <v>28113303485</v>
      </c>
      <c r="U40" s="7">
        <v>2.8425408111622481E-2</v>
      </c>
    </row>
    <row r="41" spans="1:21">
      <c r="A41" s="1" t="s">
        <v>66</v>
      </c>
      <c r="C41" s="2">
        <v>0</v>
      </c>
      <c r="E41" s="2">
        <v>10024270</v>
      </c>
      <c r="G41" s="2">
        <v>0</v>
      </c>
      <c r="I41" s="2">
        <v>10024270</v>
      </c>
      <c r="K41" s="7">
        <v>1.7124789645130524E-5</v>
      </c>
      <c r="M41" s="2">
        <v>0</v>
      </c>
      <c r="O41" s="2">
        <v>10024270</v>
      </c>
      <c r="Q41" s="2">
        <v>0</v>
      </c>
      <c r="S41" s="2">
        <v>10024270</v>
      </c>
      <c r="U41" s="7">
        <v>1.0135556140640933E-5</v>
      </c>
    </row>
    <row r="42" spans="1:21">
      <c r="A42" s="1" t="s">
        <v>27</v>
      </c>
      <c r="C42" s="2">
        <v>0</v>
      </c>
      <c r="E42" s="2">
        <v>10303452225</v>
      </c>
      <c r="G42" s="2">
        <v>0</v>
      </c>
      <c r="I42" s="2">
        <v>10303452225</v>
      </c>
      <c r="K42" s="7">
        <v>1.7601725808640136E-2</v>
      </c>
      <c r="M42" s="2">
        <v>0</v>
      </c>
      <c r="O42" s="2">
        <v>20109405091</v>
      </c>
      <c r="Q42" s="2">
        <v>0</v>
      </c>
      <c r="S42" s="2">
        <v>20109405091</v>
      </c>
      <c r="U42" s="7">
        <v>2.0332653076455553E-2</v>
      </c>
    </row>
    <row r="43" spans="1:21">
      <c r="A43" s="1" t="s">
        <v>18</v>
      </c>
      <c r="C43" s="2">
        <v>0</v>
      </c>
      <c r="E43" s="2">
        <v>2678462859</v>
      </c>
      <c r="G43" s="2">
        <v>0</v>
      </c>
      <c r="I43" s="2">
        <v>2678462859</v>
      </c>
      <c r="K43" s="7">
        <v>4.5757060646480887E-3</v>
      </c>
      <c r="M43" s="2">
        <v>0</v>
      </c>
      <c r="O43" s="2">
        <v>1950263660</v>
      </c>
      <c r="Q43" s="2">
        <v>0</v>
      </c>
      <c r="S43" s="2">
        <v>1950263660</v>
      </c>
      <c r="U43" s="7">
        <v>1.9719148441713821E-3</v>
      </c>
    </row>
    <row r="44" spans="1:21">
      <c r="A44" s="1" t="s">
        <v>61</v>
      </c>
      <c r="C44" s="2">
        <v>0</v>
      </c>
      <c r="E44" s="2">
        <v>13257634321</v>
      </c>
      <c r="G44" s="2">
        <v>0</v>
      </c>
      <c r="I44" s="2">
        <v>13257634321</v>
      </c>
      <c r="K44" s="7">
        <v>2.2648452100670458E-2</v>
      </c>
      <c r="M44" s="2">
        <v>0</v>
      </c>
      <c r="O44" s="2">
        <v>19668073468</v>
      </c>
      <c r="Q44" s="2">
        <v>0</v>
      </c>
      <c r="S44" s="2">
        <v>19668073468</v>
      </c>
      <c r="U44" s="7">
        <v>1.9886421935279518E-2</v>
      </c>
    </row>
    <row r="45" spans="1:21">
      <c r="A45" s="1" t="s">
        <v>55</v>
      </c>
      <c r="C45" s="2">
        <v>0</v>
      </c>
      <c r="E45" s="2">
        <v>20584311760</v>
      </c>
      <c r="G45" s="2">
        <v>0</v>
      </c>
      <c r="I45" s="2">
        <v>20584311760</v>
      </c>
      <c r="K45" s="7">
        <v>3.5164855782993325E-2</v>
      </c>
      <c r="M45" s="2">
        <v>0</v>
      </c>
      <c r="O45" s="2">
        <v>42917097962</v>
      </c>
      <c r="Q45" s="2">
        <v>0</v>
      </c>
      <c r="S45" s="2">
        <v>42917097962</v>
      </c>
      <c r="U45" s="7">
        <v>4.3393549434246843E-2</v>
      </c>
    </row>
    <row r="46" spans="1:21">
      <c r="A46" s="1" t="s">
        <v>53</v>
      </c>
      <c r="C46" s="2">
        <v>0</v>
      </c>
      <c r="E46" s="2">
        <v>4478574571</v>
      </c>
      <c r="G46" s="2">
        <v>0</v>
      </c>
      <c r="I46" s="2">
        <v>4478574571</v>
      </c>
      <c r="K46" s="7">
        <v>7.6508960192019646E-3</v>
      </c>
      <c r="M46" s="2">
        <v>0</v>
      </c>
      <c r="O46" s="2">
        <v>12203896377</v>
      </c>
      <c r="Q46" s="2">
        <v>0</v>
      </c>
      <c r="S46" s="2">
        <v>12203896377</v>
      </c>
      <c r="U46" s="7">
        <v>1.2339380011077913E-2</v>
      </c>
    </row>
    <row r="47" spans="1:21">
      <c r="A47" s="1" t="s">
        <v>71</v>
      </c>
      <c r="C47" s="2">
        <v>0</v>
      </c>
      <c r="E47" s="2">
        <v>3375370129</v>
      </c>
      <c r="G47" s="2">
        <v>0</v>
      </c>
      <c r="I47" s="2">
        <v>3375370129</v>
      </c>
      <c r="K47" s="7">
        <v>5.7662556409177005E-3</v>
      </c>
      <c r="M47" s="2">
        <v>0</v>
      </c>
      <c r="O47" s="2">
        <v>3375370129</v>
      </c>
      <c r="Q47" s="2">
        <v>0</v>
      </c>
      <c r="S47" s="2">
        <v>3375370129</v>
      </c>
      <c r="U47" s="7">
        <v>3.4128423753472252E-3</v>
      </c>
    </row>
    <row r="48" spans="1:21">
      <c r="A48" s="1" t="s">
        <v>16</v>
      </c>
      <c r="C48" s="2">
        <v>0</v>
      </c>
      <c r="E48" s="2">
        <v>27679666393</v>
      </c>
      <c r="G48" s="2">
        <v>0</v>
      </c>
      <c r="I48" s="2">
        <v>27679666393</v>
      </c>
      <c r="K48" s="7">
        <v>4.7286083119021508E-2</v>
      </c>
      <c r="M48" s="2">
        <v>0</v>
      </c>
      <c r="O48" s="2">
        <v>39053564486</v>
      </c>
      <c r="Q48" s="2">
        <v>0</v>
      </c>
      <c r="S48" s="2">
        <v>39053564486</v>
      </c>
      <c r="U48" s="7">
        <v>3.9487124283363671E-2</v>
      </c>
    </row>
    <row r="49" spans="1:21">
      <c r="A49" s="1" t="s">
        <v>68</v>
      </c>
      <c r="C49" s="2">
        <v>0</v>
      </c>
      <c r="E49" s="2">
        <v>198696812</v>
      </c>
      <c r="G49" s="2">
        <v>0</v>
      </c>
      <c r="I49" s="2">
        <v>198696812</v>
      </c>
      <c r="K49" s="7">
        <v>3.3944028928371308E-4</v>
      </c>
      <c r="M49" s="2">
        <v>0</v>
      </c>
      <c r="O49" s="2">
        <v>198696812</v>
      </c>
      <c r="Q49" s="2">
        <v>0</v>
      </c>
      <c r="S49" s="2">
        <v>198696812</v>
      </c>
      <c r="U49" s="7">
        <v>2.0090267849852181E-4</v>
      </c>
    </row>
    <row r="50" spans="1:21">
      <c r="A50" s="1" t="s">
        <v>19</v>
      </c>
      <c r="C50" s="2">
        <v>0</v>
      </c>
      <c r="E50" s="2">
        <v>4892175352</v>
      </c>
      <c r="G50" s="2">
        <v>0</v>
      </c>
      <c r="I50" s="2">
        <v>4892175352</v>
      </c>
      <c r="K50" s="7">
        <v>8.3574638163270119E-3</v>
      </c>
      <c r="M50" s="2">
        <v>0</v>
      </c>
      <c r="O50" s="2">
        <v>1362522761</v>
      </c>
      <c r="Q50" s="2">
        <v>0</v>
      </c>
      <c r="S50" s="2">
        <v>1362522761</v>
      </c>
      <c r="U50" s="7">
        <v>1.377649039482834E-3</v>
      </c>
    </row>
    <row r="51" spans="1:21">
      <c r="A51" s="1" t="s">
        <v>57</v>
      </c>
      <c r="C51" s="2">
        <v>0</v>
      </c>
      <c r="E51" s="2">
        <v>4115844815</v>
      </c>
      <c r="G51" s="2">
        <v>0</v>
      </c>
      <c r="I51" s="2">
        <v>4115844815</v>
      </c>
      <c r="K51" s="7">
        <v>7.0312328647249281E-3</v>
      </c>
      <c r="M51" s="2">
        <v>0</v>
      </c>
      <c r="O51" s="2">
        <v>2277725565</v>
      </c>
      <c r="Q51" s="2">
        <v>0</v>
      </c>
      <c r="S51" s="2">
        <v>2277725565</v>
      </c>
      <c r="U51" s="7">
        <v>2.3030121232798587E-3</v>
      </c>
    </row>
    <row r="52" spans="1:21">
      <c r="A52" s="1" t="s">
        <v>50</v>
      </c>
      <c r="C52" s="2">
        <v>0</v>
      </c>
      <c r="E52" s="2">
        <v>3483699500</v>
      </c>
      <c r="G52" s="2">
        <v>0</v>
      </c>
      <c r="I52" s="2">
        <v>3483699500</v>
      </c>
      <c r="K52" s="7">
        <v>5.951318263010312E-3</v>
      </c>
      <c r="M52" s="2">
        <v>0</v>
      </c>
      <c r="O52" s="2">
        <v>3872175159</v>
      </c>
      <c r="Q52" s="2">
        <v>0</v>
      </c>
      <c r="S52" s="2">
        <v>3872175159</v>
      </c>
      <c r="U52" s="7">
        <v>3.9151627709987594E-3</v>
      </c>
    </row>
    <row r="53" spans="1:21">
      <c r="A53" s="1" t="s">
        <v>24</v>
      </c>
      <c r="C53" s="2">
        <v>0</v>
      </c>
      <c r="E53" s="2">
        <v>6715050543</v>
      </c>
      <c r="G53" s="2">
        <v>0</v>
      </c>
      <c r="I53" s="2">
        <v>6715050543</v>
      </c>
      <c r="K53" s="7">
        <v>1.1471541369625369E-2</v>
      </c>
      <c r="M53" s="2">
        <v>0</v>
      </c>
      <c r="O53" s="2">
        <v>7913149593</v>
      </c>
      <c r="Q53" s="2">
        <v>0</v>
      </c>
      <c r="S53" s="2">
        <v>7913149593</v>
      </c>
      <c r="U53" s="7">
        <v>8.0009987708971782E-3</v>
      </c>
    </row>
    <row r="54" spans="1:21">
      <c r="A54" s="1" t="s">
        <v>35</v>
      </c>
      <c r="C54" s="2">
        <v>0</v>
      </c>
      <c r="E54" s="2">
        <v>12828886800</v>
      </c>
      <c r="G54" s="2">
        <v>0</v>
      </c>
      <c r="I54" s="2">
        <v>12828886800</v>
      </c>
      <c r="K54" s="7">
        <v>2.1916008630173733E-2</v>
      </c>
      <c r="M54" s="2">
        <v>0</v>
      </c>
      <c r="O54" s="2">
        <v>17891702097</v>
      </c>
      <c r="Q54" s="2">
        <v>0</v>
      </c>
      <c r="S54" s="2">
        <v>17891702097</v>
      </c>
      <c r="U54" s="7">
        <v>1.8090329874970109E-2</v>
      </c>
    </row>
    <row r="55" spans="1:21">
      <c r="A55" s="1" t="s">
        <v>25</v>
      </c>
      <c r="C55" s="2">
        <v>0</v>
      </c>
      <c r="E55" s="2">
        <v>13203003250</v>
      </c>
      <c r="G55" s="2">
        <v>0</v>
      </c>
      <c r="I55" s="2">
        <v>13203003250</v>
      </c>
      <c r="K55" s="7">
        <v>2.2555124047958071E-2</v>
      </c>
      <c r="M55" s="2">
        <v>0</v>
      </c>
      <c r="O55" s="2">
        <v>33513030750</v>
      </c>
      <c r="Q55" s="2">
        <v>0</v>
      </c>
      <c r="S55" s="2">
        <v>33513030750</v>
      </c>
      <c r="U55" s="7">
        <v>3.3885081368483783E-2</v>
      </c>
    </row>
    <row r="56" spans="1:21">
      <c r="A56" s="1" t="s">
        <v>48</v>
      </c>
      <c r="C56" s="2">
        <v>0</v>
      </c>
      <c r="E56" s="2">
        <v>17400893549</v>
      </c>
      <c r="G56" s="2">
        <v>0</v>
      </c>
      <c r="I56" s="2">
        <v>17400893549</v>
      </c>
      <c r="K56" s="7">
        <v>2.9726517907432037E-2</v>
      </c>
      <c r="M56" s="2">
        <v>0</v>
      </c>
      <c r="O56" s="2">
        <v>16200036702</v>
      </c>
      <c r="Q56" s="2">
        <v>0</v>
      </c>
      <c r="S56" s="2">
        <v>16200036702</v>
      </c>
      <c r="U56" s="7">
        <v>1.6379884168479561E-2</v>
      </c>
    </row>
    <row r="57" spans="1:21">
      <c r="A57" s="1" t="s">
        <v>58</v>
      </c>
      <c r="C57" s="2">
        <v>0</v>
      </c>
      <c r="E57" s="2">
        <v>11452241250</v>
      </c>
      <c r="G57" s="2">
        <v>0</v>
      </c>
      <c r="I57" s="2">
        <v>11452241250</v>
      </c>
      <c r="K57" s="7">
        <v>1.9564239827093308E-2</v>
      </c>
      <c r="M57" s="2">
        <v>0</v>
      </c>
      <c r="O57" s="2">
        <v>21879391425</v>
      </c>
      <c r="Q57" s="2">
        <v>0</v>
      </c>
      <c r="S57" s="2">
        <v>21879391425</v>
      </c>
      <c r="U57" s="7">
        <v>2.2122289215189269E-2</v>
      </c>
    </row>
    <row r="58" spans="1:21">
      <c r="A58" s="1" t="s">
        <v>34</v>
      </c>
      <c r="C58" s="2">
        <v>0</v>
      </c>
      <c r="E58" s="2">
        <v>3290424091</v>
      </c>
      <c r="G58" s="2">
        <v>0</v>
      </c>
      <c r="I58" s="2">
        <v>3290424091</v>
      </c>
      <c r="K58" s="7">
        <v>5.6211395345142157E-3</v>
      </c>
      <c r="M58" s="2">
        <v>0</v>
      </c>
      <c r="O58" s="2">
        <v>7363717673</v>
      </c>
      <c r="Q58" s="2">
        <v>0</v>
      </c>
      <c r="S58" s="2">
        <v>7363717673</v>
      </c>
      <c r="U58" s="7">
        <v>7.4454672388634098E-3</v>
      </c>
    </row>
    <row r="59" spans="1:21">
      <c r="A59" s="1" t="s">
        <v>64</v>
      </c>
      <c r="C59" s="2">
        <v>0</v>
      </c>
      <c r="E59" s="2">
        <v>18971636740</v>
      </c>
      <c r="G59" s="2">
        <v>0</v>
      </c>
      <c r="I59" s="2">
        <v>18971636740</v>
      </c>
      <c r="K59" s="7">
        <v>3.2409870084936836E-2</v>
      </c>
      <c r="M59" s="2">
        <v>0</v>
      </c>
      <c r="O59" s="2">
        <v>17697381602</v>
      </c>
      <c r="Q59" s="2">
        <v>0</v>
      </c>
      <c r="S59" s="2">
        <v>17697381602</v>
      </c>
      <c r="U59" s="7">
        <v>1.7893852097900093E-2</v>
      </c>
    </row>
    <row r="60" spans="1:21">
      <c r="A60" s="1" t="s">
        <v>56</v>
      </c>
      <c r="C60" s="2">
        <v>0</v>
      </c>
      <c r="E60" s="2">
        <v>19493185937</v>
      </c>
      <c r="G60" s="2">
        <v>0</v>
      </c>
      <c r="I60" s="2">
        <v>19493185937</v>
      </c>
      <c r="K60" s="7">
        <v>3.3300849706217168E-2</v>
      </c>
      <c r="M60" s="2">
        <v>0</v>
      </c>
      <c r="O60" s="2">
        <v>30866172751</v>
      </c>
      <c r="Q60" s="2">
        <v>0</v>
      </c>
      <c r="S60" s="2">
        <v>30866172751</v>
      </c>
      <c r="U60" s="7">
        <v>3.1208838824620836E-2</v>
      </c>
    </row>
    <row r="61" spans="1:21">
      <c r="A61" s="1" t="s">
        <v>17</v>
      </c>
      <c r="C61" s="2">
        <v>0</v>
      </c>
      <c r="E61" s="2">
        <v>10047571912</v>
      </c>
      <c r="G61" s="2">
        <v>0</v>
      </c>
      <c r="I61" s="2">
        <v>10047571912</v>
      </c>
      <c r="K61" s="7">
        <v>1.7164597066651428E-2</v>
      </c>
      <c r="M61" s="2">
        <v>0</v>
      </c>
      <c r="O61" s="2">
        <v>10739415956</v>
      </c>
      <c r="Q61" s="2">
        <v>0</v>
      </c>
      <c r="S61" s="2">
        <v>10739415956</v>
      </c>
      <c r="U61" s="7">
        <v>1.0858641411268154E-2</v>
      </c>
    </row>
    <row r="62" spans="1:21">
      <c r="A62" s="1" t="s">
        <v>21</v>
      </c>
      <c r="C62" s="2">
        <v>0</v>
      </c>
      <c r="E62" s="2">
        <v>3106680047</v>
      </c>
      <c r="G62" s="2">
        <v>0</v>
      </c>
      <c r="I62" s="2">
        <v>3106680047</v>
      </c>
      <c r="K62" s="7">
        <v>5.3072435498644002E-3</v>
      </c>
      <c r="M62" s="2">
        <v>0</v>
      </c>
      <c r="O62" s="2">
        <v>6464578187</v>
      </c>
      <c r="Q62" s="2">
        <v>0</v>
      </c>
      <c r="S62" s="2">
        <v>6464578187</v>
      </c>
      <c r="U62" s="7">
        <v>6.5363458027269099E-3</v>
      </c>
    </row>
    <row r="63" spans="1:21">
      <c r="A63" s="1" t="s">
        <v>46</v>
      </c>
      <c r="C63" s="2">
        <v>0</v>
      </c>
      <c r="E63" s="2">
        <v>4344563</v>
      </c>
      <c r="G63" s="2">
        <v>0</v>
      </c>
      <c r="I63" s="2">
        <v>4344563</v>
      </c>
      <c r="K63" s="7">
        <v>7.4219596514277056E-6</v>
      </c>
      <c r="M63" s="2">
        <v>0</v>
      </c>
      <c r="O63" s="2">
        <v>2490540116</v>
      </c>
      <c r="Q63" s="2">
        <v>0</v>
      </c>
      <c r="S63" s="2">
        <v>2490540116</v>
      </c>
      <c r="U63" s="7">
        <v>2.5181892712622849E-3</v>
      </c>
    </row>
    <row r="64" spans="1:21">
      <c r="A64" s="1" t="s">
        <v>30</v>
      </c>
      <c r="C64" s="2">
        <v>0</v>
      </c>
      <c r="E64" s="2">
        <v>26537115600</v>
      </c>
      <c r="G64" s="2">
        <v>0</v>
      </c>
      <c r="I64" s="2">
        <v>26537115600</v>
      </c>
      <c r="K64" s="7">
        <v>4.5334226077161893E-2</v>
      </c>
      <c r="M64" s="2">
        <v>0</v>
      </c>
      <c r="O64" s="2">
        <v>42900783000</v>
      </c>
      <c r="Q64" s="2">
        <v>0</v>
      </c>
      <c r="S64" s="2">
        <v>42900783000</v>
      </c>
      <c r="U64" s="7">
        <v>4.3377053348917595E-2</v>
      </c>
    </row>
    <row r="65" spans="1:21">
      <c r="A65" s="1" t="s">
        <v>23</v>
      </c>
      <c r="C65" s="2">
        <v>0</v>
      </c>
      <c r="E65" s="2">
        <v>5336952375</v>
      </c>
      <c r="G65" s="2">
        <v>0</v>
      </c>
      <c r="I65" s="2">
        <v>5336952375</v>
      </c>
      <c r="K65" s="7">
        <v>9.1172910115105386E-3</v>
      </c>
      <c r="M65" s="2">
        <v>0</v>
      </c>
      <c r="O65" s="2">
        <v>12623707000</v>
      </c>
      <c r="Q65" s="2">
        <v>0</v>
      </c>
      <c r="S65" s="2">
        <v>12623707000</v>
      </c>
      <c r="U65" s="7">
        <v>1.27638512332072E-2</v>
      </c>
    </row>
    <row r="66" spans="1:21">
      <c r="A66" s="1" t="s">
        <v>31</v>
      </c>
      <c r="C66" s="2">
        <v>0</v>
      </c>
      <c r="E66" s="2">
        <v>29875101686</v>
      </c>
      <c r="G66" s="2">
        <v>0</v>
      </c>
      <c r="I66" s="2">
        <v>29875101686</v>
      </c>
      <c r="K66" s="7">
        <v>5.1036617329704236E-2</v>
      </c>
      <c r="M66" s="2">
        <v>0</v>
      </c>
      <c r="O66" s="2">
        <v>28458971116</v>
      </c>
      <c r="Q66" s="2">
        <v>0</v>
      </c>
      <c r="S66" s="2">
        <v>28458971116</v>
      </c>
      <c r="U66" s="7">
        <v>2.8774913230698768E-2</v>
      </c>
    </row>
    <row r="67" spans="1:21">
      <c r="A67" s="1" t="s">
        <v>47</v>
      </c>
      <c r="C67" s="2">
        <v>0</v>
      </c>
      <c r="E67" s="2">
        <v>-32455380</v>
      </c>
      <c r="G67" s="2">
        <v>0</v>
      </c>
      <c r="I67" s="2">
        <v>-32455380</v>
      </c>
      <c r="K67" s="7">
        <v>-5.5444591511678783E-5</v>
      </c>
      <c r="M67" s="2">
        <v>0</v>
      </c>
      <c r="O67" s="2">
        <v>607596571</v>
      </c>
      <c r="Q67" s="2">
        <v>0</v>
      </c>
      <c r="S67" s="2">
        <v>607596571</v>
      </c>
      <c r="U67" s="7">
        <v>6.1434190781288066E-4</v>
      </c>
    </row>
    <row r="68" spans="1:21">
      <c r="A68" s="1" t="s">
        <v>26</v>
      </c>
      <c r="C68" s="2">
        <v>0</v>
      </c>
      <c r="E68" s="2">
        <v>1541819250</v>
      </c>
      <c r="G68" s="2">
        <v>0</v>
      </c>
      <c r="I68" s="2">
        <v>1541819250</v>
      </c>
      <c r="K68" s="7">
        <v>2.633940459211784E-3</v>
      </c>
      <c r="M68" s="2">
        <v>0</v>
      </c>
      <c r="O68" s="2">
        <v>10009050900</v>
      </c>
      <c r="Q68" s="2">
        <v>0</v>
      </c>
      <c r="S68" s="2">
        <v>10009050900</v>
      </c>
      <c r="U68" s="7">
        <v>1.0120168083210314E-2</v>
      </c>
    </row>
    <row r="69" spans="1:21">
      <c r="A69" s="1" t="s">
        <v>39</v>
      </c>
      <c r="C69" s="2">
        <v>0</v>
      </c>
      <c r="E69" s="2">
        <v>5113651000</v>
      </c>
      <c r="G69" s="2">
        <v>0</v>
      </c>
      <c r="I69" s="2">
        <v>5113651000</v>
      </c>
      <c r="K69" s="7">
        <v>8.7358179392226423E-3</v>
      </c>
      <c r="M69" s="2">
        <v>0</v>
      </c>
      <c r="O69" s="2">
        <v>7329340698</v>
      </c>
      <c r="Q69" s="2">
        <v>0</v>
      </c>
      <c r="S69" s="2">
        <v>7329340698</v>
      </c>
      <c r="U69" s="7">
        <v>7.4107086220206965E-3</v>
      </c>
    </row>
    <row r="70" spans="1:21">
      <c r="A70" s="1" t="s">
        <v>37</v>
      </c>
      <c r="C70" s="2">
        <v>0</v>
      </c>
      <c r="E70" s="2">
        <v>10825274328</v>
      </c>
      <c r="G70" s="2">
        <v>0</v>
      </c>
      <c r="I70" s="2">
        <v>10825274328</v>
      </c>
      <c r="K70" s="7">
        <v>1.849317164420269E-2</v>
      </c>
      <c r="M70" s="2">
        <v>0</v>
      </c>
      <c r="O70" s="2">
        <v>10314696394</v>
      </c>
      <c r="Q70" s="2">
        <v>0</v>
      </c>
      <c r="S70" s="2">
        <v>10314696394</v>
      </c>
      <c r="U70" s="7">
        <v>1.0429206752716516E-2</v>
      </c>
    </row>
    <row r="71" spans="1:21">
      <c r="A71" s="1" t="s">
        <v>28</v>
      </c>
      <c r="C71" s="2">
        <v>0</v>
      </c>
      <c r="E71" s="2">
        <v>13207299554</v>
      </c>
      <c r="G71" s="2">
        <v>0</v>
      </c>
      <c r="I71" s="2">
        <v>13207299554</v>
      </c>
      <c r="K71" s="7">
        <v>2.2562463565174939E-2</v>
      </c>
      <c r="M71" s="2">
        <v>0</v>
      </c>
      <c r="O71" s="2">
        <v>12817661330</v>
      </c>
      <c r="Q71" s="2">
        <v>0</v>
      </c>
      <c r="S71" s="2">
        <v>12817661330</v>
      </c>
      <c r="U71" s="7">
        <v>1.2959958780234105E-2</v>
      </c>
    </row>
    <row r="72" spans="1:21">
      <c r="A72" s="1" t="s">
        <v>52</v>
      </c>
      <c r="C72" s="2">
        <v>0</v>
      </c>
      <c r="E72" s="2">
        <v>510275641</v>
      </c>
      <c r="G72" s="2">
        <v>0</v>
      </c>
      <c r="I72" s="2">
        <v>510275641</v>
      </c>
      <c r="K72" s="7">
        <v>8.7172063533395849E-4</v>
      </c>
      <c r="M72" s="2">
        <v>0</v>
      </c>
      <c r="O72" s="2">
        <v>762398788</v>
      </c>
      <c r="Q72" s="2">
        <v>0</v>
      </c>
      <c r="S72" s="2">
        <v>762398788</v>
      </c>
      <c r="U72" s="7">
        <v>7.7086268798931047E-4</v>
      </c>
    </row>
    <row r="73" spans="1:21">
      <c r="A73" s="1" t="s">
        <v>44</v>
      </c>
      <c r="C73" s="2">
        <v>0</v>
      </c>
      <c r="E73" s="2">
        <v>971469681</v>
      </c>
      <c r="G73" s="2">
        <v>0</v>
      </c>
      <c r="I73" s="2">
        <v>971469681</v>
      </c>
      <c r="K73" s="7">
        <v>1.6595935598050584E-3</v>
      </c>
      <c r="M73" s="2">
        <v>0</v>
      </c>
      <c r="O73" s="2">
        <v>1227589827</v>
      </c>
      <c r="Q73" s="2">
        <v>0</v>
      </c>
      <c r="S73" s="2">
        <v>1227589827</v>
      </c>
      <c r="U73" s="7">
        <v>1.2412181245355712E-3</v>
      </c>
    </row>
    <row r="74" spans="1:21">
      <c r="A74" s="1" t="s">
        <v>20</v>
      </c>
      <c r="C74" s="2">
        <v>0</v>
      </c>
      <c r="E74" s="2">
        <v>9221108975</v>
      </c>
      <c r="G74" s="2">
        <v>0</v>
      </c>
      <c r="I74" s="2">
        <v>9221108975</v>
      </c>
      <c r="K74" s="7">
        <v>1.57527232897458E-2</v>
      </c>
      <c r="M74" s="2">
        <v>0</v>
      </c>
      <c r="O74" s="2">
        <v>12284646645</v>
      </c>
      <c r="Q74" s="2">
        <v>0</v>
      </c>
      <c r="S74" s="2">
        <v>12284646645</v>
      </c>
      <c r="U74" s="7">
        <v>1.2421026741930713E-2</v>
      </c>
    </row>
    <row r="75" spans="1:21">
      <c r="A75" s="1" t="s">
        <v>29</v>
      </c>
      <c r="C75" s="2">
        <v>0</v>
      </c>
      <c r="E75" s="2">
        <v>2088239200</v>
      </c>
      <c r="G75" s="2">
        <v>0</v>
      </c>
      <c r="I75" s="2">
        <v>2088239200</v>
      </c>
      <c r="K75" s="7">
        <v>3.5674076046151638E-3</v>
      </c>
      <c r="M75" s="2">
        <v>0</v>
      </c>
      <c r="O75" s="2">
        <v>2762827036</v>
      </c>
      <c r="Q75" s="2">
        <v>0</v>
      </c>
      <c r="S75" s="2">
        <v>2762827036</v>
      </c>
      <c r="U75" s="7">
        <v>2.7934990308779183E-3</v>
      </c>
    </row>
    <row r="76" spans="1:21">
      <c r="A76" s="1" t="s">
        <v>70</v>
      </c>
      <c r="C76" s="2">
        <v>0</v>
      </c>
      <c r="E76" s="2">
        <v>40798163424</v>
      </c>
      <c r="G76" s="2">
        <v>0</v>
      </c>
      <c r="I76" s="2">
        <v>40798163424</v>
      </c>
      <c r="K76" s="7">
        <v>6.9696842417817761E-2</v>
      </c>
      <c r="M76" s="2">
        <v>0</v>
      </c>
      <c r="O76" s="2">
        <v>40798163424</v>
      </c>
      <c r="Q76" s="2">
        <v>0</v>
      </c>
      <c r="S76" s="2">
        <v>40798163424</v>
      </c>
      <c r="U76" s="7">
        <v>4.1251091183596961E-2</v>
      </c>
    </row>
    <row r="77" spans="1:21">
      <c r="A77" s="1" t="s">
        <v>69</v>
      </c>
      <c r="C77" s="2">
        <v>0</v>
      </c>
      <c r="E77" s="2">
        <v>4993467995</v>
      </c>
      <c r="G77" s="2">
        <v>0</v>
      </c>
      <c r="I77" s="2">
        <v>4993467995</v>
      </c>
      <c r="K77" s="7">
        <v>8.5305053648860891E-3</v>
      </c>
      <c r="M77" s="2">
        <v>0</v>
      </c>
      <c r="O77" s="2">
        <v>4993467985</v>
      </c>
      <c r="Q77" s="2">
        <v>0</v>
      </c>
      <c r="S77" s="2">
        <v>4993467985</v>
      </c>
      <c r="U77" s="7">
        <v>5.0489038202742604E-3</v>
      </c>
    </row>
    <row r="78" spans="1:21">
      <c r="A78" s="1" t="s">
        <v>45</v>
      </c>
      <c r="C78" s="2">
        <v>0</v>
      </c>
      <c r="E78" s="2">
        <v>0</v>
      </c>
      <c r="G78" s="2">
        <v>0</v>
      </c>
      <c r="I78" s="2">
        <v>0</v>
      </c>
      <c r="K78" s="7">
        <v>0</v>
      </c>
      <c r="M78" s="2">
        <v>0</v>
      </c>
      <c r="O78" s="2">
        <v>305540132</v>
      </c>
      <c r="Q78" s="2">
        <v>0</v>
      </c>
      <c r="S78" s="2">
        <v>305540132</v>
      </c>
      <c r="U78" s="7">
        <v>3.0893213781201439E-4</v>
      </c>
    </row>
    <row r="79" spans="1:21" ht="23.25" thickBot="1">
      <c r="C79" s="5">
        <f>SUM(C8:C78)</f>
        <v>674207471</v>
      </c>
      <c r="E79" s="5">
        <f>SUM(E8:E78)</f>
        <v>570753329047</v>
      </c>
      <c r="G79" s="5">
        <f>SUM(G8:G78)</f>
        <v>13938485940</v>
      </c>
      <c r="I79" s="5">
        <f>SUM(I8:I78)</f>
        <v>585366022458</v>
      </c>
      <c r="K79" s="10">
        <f>SUM(K8:K78)</f>
        <v>1</v>
      </c>
      <c r="M79" s="5">
        <f>SUM(M8:M78)</f>
        <v>6742257700</v>
      </c>
      <c r="O79" s="5">
        <f>SUM(O8:O78)</f>
        <v>897333527995</v>
      </c>
      <c r="Q79" s="5">
        <f>SUM(Q8:Q78)</f>
        <v>84944437853</v>
      </c>
      <c r="S79" s="5">
        <f>SUM(S8:S78)</f>
        <v>989020223548</v>
      </c>
      <c r="U79" s="10">
        <f>SUM(U8:U78)</f>
        <v>1</v>
      </c>
    </row>
    <row r="80" spans="1:21" ht="23.25" thickTop="1"/>
    <row r="82" spans="15:15">
      <c r="O82" s="2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workbookViewId="0">
      <selection activeCell="M31" sqref="M31"/>
    </sheetView>
  </sheetViews>
  <sheetFormatPr defaultRowHeight="22.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>
      <c r="A3" s="13" t="s">
        <v>143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>
      <c r="A6" s="11" t="s">
        <v>147</v>
      </c>
      <c r="C6" s="12" t="s">
        <v>145</v>
      </c>
      <c r="D6" s="12" t="s">
        <v>145</v>
      </c>
      <c r="E6" s="12" t="s">
        <v>145</v>
      </c>
      <c r="F6" s="12" t="s">
        <v>145</v>
      </c>
      <c r="G6" s="12" t="s">
        <v>145</v>
      </c>
      <c r="H6" s="12" t="s">
        <v>145</v>
      </c>
      <c r="I6" s="12" t="s">
        <v>145</v>
      </c>
      <c r="K6" s="12" t="s">
        <v>146</v>
      </c>
      <c r="L6" s="12" t="s">
        <v>146</v>
      </c>
      <c r="M6" s="12" t="s">
        <v>146</v>
      </c>
      <c r="N6" s="12" t="s">
        <v>146</v>
      </c>
      <c r="O6" s="12" t="s">
        <v>146</v>
      </c>
      <c r="P6" s="12" t="s">
        <v>146</v>
      </c>
      <c r="Q6" s="12" t="s">
        <v>146</v>
      </c>
    </row>
    <row r="7" spans="1:17" ht="24">
      <c r="A7" s="12" t="s">
        <v>147</v>
      </c>
      <c r="C7" s="12" t="s">
        <v>192</v>
      </c>
      <c r="E7" s="12" t="s">
        <v>189</v>
      </c>
      <c r="G7" s="12" t="s">
        <v>190</v>
      </c>
      <c r="I7" s="12" t="s">
        <v>193</v>
      </c>
      <c r="K7" s="12" t="s">
        <v>192</v>
      </c>
      <c r="M7" s="12" t="s">
        <v>189</v>
      </c>
      <c r="O7" s="12" t="s">
        <v>190</v>
      </c>
      <c r="Q7" s="12" t="s">
        <v>193</v>
      </c>
    </row>
    <row r="8" spans="1:17">
      <c r="A8" s="1" t="s">
        <v>184</v>
      </c>
      <c r="C8" s="2">
        <v>0</v>
      </c>
      <c r="E8" s="2">
        <v>0</v>
      </c>
      <c r="G8" s="2">
        <v>0</v>
      </c>
      <c r="I8" s="2">
        <v>0</v>
      </c>
      <c r="K8" s="2">
        <v>0</v>
      </c>
      <c r="M8" s="2">
        <v>0</v>
      </c>
      <c r="O8" s="2">
        <v>828153</v>
      </c>
      <c r="Q8" s="6">
        <v>828153</v>
      </c>
    </row>
    <row r="9" spans="1:17">
      <c r="A9" s="1" t="s">
        <v>178</v>
      </c>
      <c r="C9" s="2">
        <v>427581752</v>
      </c>
      <c r="E9" s="2">
        <v>0</v>
      </c>
      <c r="G9" s="2">
        <v>0</v>
      </c>
      <c r="I9" s="6">
        <v>427581752</v>
      </c>
      <c r="K9" s="2">
        <v>3169797675</v>
      </c>
      <c r="M9" s="2">
        <v>67950700</v>
      </c>
      <c r="O9" s="2">
        <v>16004390</v>
      </c>
      <c r="Q9" s="6">
        <v>3253752765</v>
      </c>
    </row>
    <row r="10" spans="1:17">
      <c r="A10" s="1" t="s">
        <v>101</v>
      </c>
      <c r="C10" s="2">
        <v>0</v>
      </c>
      <c r="E10" s="2">
        <v>479880969</v>
      </c>
      <c r="G10" s="2">
        <v>0</v>
      </c>
      <c r="I10" s="6">
        <v>479880969</v>
      </c>
      <c r="K10" s="2">
        <v>0</v>
      </c>
      <c r="M10" s="2">
        <v>909927189</v>
      </c>
      <c r="O10" s="2">
        <v>209857743</v>
      </c>
      <c r="Q10" s="6">
        <v>1119784932</v>
      </c>
    </row>
    <row r="11" spans="1:17">
      <c r="A11" s="1" t="s">
        <v>119</v>
      </c>
      <c r="C11" s="2">
        <v>0</v>
      </c>
      <c r="E11" s="2">
        <v>1313831981</v>
      </c>
      <c r="G11" s="2">
        <v>0</v>
      </c>
      <c r="I11" s="6">
        <v>1313831981</v>
      </c>
      <c r="K11" s="2">
        <v>0</v>
      </c>
      <c r="M11" s="2">
        <v>2216546426</v>
      </c>
      <c r="O11" s="2">
        <v>231841793</v>
      </c>
      <c r="Q11" s="6">
        <v>2448388219</v>
      </c>
    </row>
    <row r="12" spans="1:17">
      <c r="A12" s="1" t="s">
        <v>185</v>
      </c>
      <c r="C12" s="2">
        <v>0</v>
      </c>
      <c r="E12" s="2">
        <v>0</v>
      </c>
      <c r="G12" s="2">
        <v>0</v>
      </c>
      <c r="I12" s="6">
        <v>0</v>
      </c>
      <c r="K12" s="2">
        <v>0</v>
      </c>
      <c r="M12" s="2">
        <v>0</v>
      </c>
      <c r="O12" s="2">
        <v>49280782</v>
      </c>
      <c r="Q12" s="6">
        <v>49280782</v>
      </c>
    </row>
    <row r="13" spans="1:17">
      <c r="A13" s="1" t="s">
        <v>186</v>
      </c>
      <c r="C13" s="2">
        <v>0</v>
      </c>
      <c r="E13" s="2">
        <v>0</v>
      </c>
      <c r="G13" s="2">
        <v>0</v>
      </c>
      <c r="I13" s="6">
        <v>0</v>
      </c>
      <c r="K13" s="2">
        <v>0</v>
      </c>
      <c r="M13" s="2">
        <v>0</v>
      </c>
      <c r="O13" s="2">
        <v>96746412</v>
      </c>
      <c r="Q13" s="6">
        <v>96746412</v>
      </c>
    </row>
    <row r="14" spans="1:17">
      <c r="A14" s="1" t="s">
        <v>110</v>
      </c>
      <c r="C14" s="2">
        <v>0</v>
      </c>
      <c r="E14" s="2">
        <v>862690887</v>
      </c>
      <c r="G14" s="2">
        <v>0</v>
      </c>
      <c r="I14" s="6">
        <v>862690887</v>
      </c>
      <c r="K14" s="2">
        <v>0</v>
      </c>
      <c r="M14" s="2">
        <v>2064860355</v>
      </c>
      <c r="O14" s="2">
        <v>320908761</v>
      </c>
      <c r="Q14" s="6">
        <v>2385769116</v>
      </c>
    </row>
    <row r="15" spans="1:17">
      <c r="A15" s="1" t="s">
        <v>187</v>
      </c>
      <c r="C15" s="2">
        <v>0</v>
      </c>
      <c r="E15" s="2">
        <v>0</v>
      </c>
      <c r="G15" s="2">
        <v>0</v>
      </c>
      <c r="I15" s="6">
        <v>0</v>
      </c>
      <c r="K15" s="2">
        <v>0</v>
      </c>
      <c r="M15" s="2">
        <v>0</v>
      </c>
      <c r="O15" s="2">
        <v>517152138</v>
      </c>
      <c r="Q15" s="6">
        <v>517152138</v>
      </c>
    </row>
    <row r="16" spans="1:17">
      <c r="A16" s="1" t="s">
        <v>104</v>
      </c>
      <c r="C16" s="2">
        <v>0</v>
      </c>
      <c r="E16" s="2">
        <v>1867694323</v>
      </c>
      <c r="G16" s="2">
        <v>0</v>
      </c>
      <c r="I16" s="6">
        <v>1867694323</v>
      </c>
      <c r="K16" s="2">
        <v>0</v>
      </c>
      <c r="M16" s="2">
        <v>3571766592</v>
      </c>
      <c r="O16" s="2">
        <v>370921170</v>
      </c>
      <c r="Q16" s="6">
        <v>3942687762</v>
      </c>
    </row>
    <row r="17" spans="1:17">
      <c r="A17" s="1" t="s">
        <v>82</v>
      </c>
      <c r="C17" s="2">
        <v>97636425</v>
      </c>
      <c r="E17" s="6">
        <v>-123685262</v>
      </c>
      <c r="G17" s="2">
        <v>0</v>
      </c>
      <c r="I17" s="6">
        <v>-26048837</v>
      </c>
      <c r="K17" s="2">
        <v>322864547</v>
      </c>
      <c r="M17" s="6">
        <v>-70293075</v>
      </c>
      <c r="O17" s="2">
        <v>0</v>
      </c>
      <c r="Q17" s="6">
        <v>252571472</v>
      </c>
    </row>
    <row r="18" spans="1:17">
      <c r="A18" s="1" t="s">
        <v>98</v>
      </c>
      <c r="C18" s="2">
        <v>0</v>
      </c>
      <c r="E18" s="2">
        <v>17992709</v>
      </c>
      <c r="G18" s="2">
        <v>0</v>
      </c>
      <c r="I18" s="6">
        <v>17992709</v>
      </c>
      <c r="K18" s="2">
        <v>0</v>
      </c>
      <c r="M18" s="2">
        <v>47318299</v>
      </c>
      <c r="O18" s="2">
        <v>0</v>
      </c>
      <c r="Q18" s="6">
        <v>47318299</v>
      </c>
    </row>
    <row r="19" spans="1:17">
      <c r="A19" s="1" t="s">
        <v>121</v>
      </c>
      <c r="C19" s="2">
        <v>0</v>
      </c>
      <c r="E19" s="2">
        <v>151524900</v>
      </c>
      <c r="G19" s="2">
        <v>0</v>
      </c>
      <c r="I19" s="6">
        <v>151524900</v>
      </c>
      <c r="K19" s="2">
        <v>0</v>
      </c>
      <c r="M19" s="2">
        <v>333100611</v>
      </c>
      <c r="O19" s="2">
        <v>0</v>
      </c>
      <c r="Q19" s="6">
        <v>333100611</v>
      </c>
    </row>
    <row r="20" spans="1:17">
      <c r="A20" s="1" t="s">
        <v>86</v>
      </c>
      <c r="C20" s="2">
        <v>0</v>
      </c>
      <c r="E20" s="2">
        <v>487300451</v>
      </c>
      <c r="G20" s="2">
        <v>0</v>
      </c>
      <c r="I20" s="6">
        <v>487300451</v>
      </c>
      <c r="K20" s="2">
        <v>0</v>
      </c>
      <c r="M20" s="2">
        <v>1133654611</v>
      </c>
      <c r="O20" s="2">
        <v>0</v>
      </c>
      <c r="Q20" s="6">
        <v>1133654611</v>
      </c>
    </row>
    <row r="21" spans="1:17">
      <c r="A21" s="1" t="s">
        <v>92</v>
      </c>
      <c r="C21" s="2">
        <v>0</v>
      </c>
      <c r="E21" s="2">
        <v>69742810</v>
      </c>
      <c r="G21" s="2">
        <v>0</v>
      </c>
      <c r="I21" s="6">
        <v>69742810</v>
      </c>
      <c r="K21" s="2">
        <v>0</v>
      </c>
      <c r="M21" s="2">
        <v>89162158</v>
      </c>
      <c r="O21" s="2">
        <v>0</v>
      </c>
      <c r="Q21" s="6">
        <v>89162158</v>
      </c>
    </row>
    <row r="22" spans="1:17">
      <c r="A22" s="1" t="s">
        <v>95</v>
      </c>
      <c r="C22" s="2">
        <v>0</v>
      </c>
      <c r="E22" s="2">
        <v>189993628</v>
      </c>
      <c r="G22" s="2">
        <v>0</v>
      </c>
      <c r="I22" s="6">
        <v>189993628</v>
      </c>
      <c r="K22" s="2">
        <v>0</v>
      </c>
      <c r="M22" s="2">
        <v>264882017</v>
      </c>
      <c r="O22" s="2">
        <v>0</v>
      </c>
      <c r="Q22" s="6">
        <v>264882017</v>
      </c>
    </row>
    <row r="23" spans="1:17">
      <c r="A23" s="1" t="s">
        <v>107</v>
      </c>
      <c r="C23" s="2">
        <v>0</v>
      </c>
      <c r="E23" s="2">
        <v>58641080</v>
      </c>
      <c r="G23" s="2">
        <v>0</v>
      </c>
      <c r="I23" s="6">
        <v>58641080</v>
      </c>
      <c r="K23" s="2">
        <v>0</v>
      </c>
      <c r="M23" s="2">
        <v>78763818</v>
      </c>
      <c r="O23" s="2">
        <v>0</v>
      </c>
      <c r="Q23" s="6">
        <v>78763818</v>
      </c>
    </row>
    <row r="24" spans="1:17">
      <c r="A24" s="1" t="s">
        <v>116</v>
      </c>
      <c r="C24" s="2">
        <v>0</v>
      </c>
      <c r="E24" s="2">
        <v>478721125</v>
      </c>
      <c r="G24" s="2">
        <v>0</v>
      </c>
      <c r="I24" s="6">
        <v>478721125</v>
      </c>
      <c r="K24" s="2">
        <v>0</v>
      </c>
      <c r="M24" s="2">
        <v>580922709</v>
      </c>
      <c r="O24" s="2">
        <v>0</v>
      </c>
      <c r="Q24" s="6">
        <v>580922709</v>
      </c>
    </row>
    <row r="25" spans="1:17">
      <c r="A25" s="1" t="s">
        <v>113</v>
      </c>
      <c r="C25" s="2">
        <v>0</v>
      </c>
      <c r="E25" s="2">
        <v>192710638</v>
      </c>
      <c r="G25" s="2">
        <v>0</v>
      </c>
      <c r="I25" s="6">
        <v>192710638</v>
      </c>
      <c r="K25" s="2">
        <v>0</v>
      </c>
      <c r="M25" s="2">
        <v>232823633</v>
      </c>
      <c r="O25" s="2">
        <v>0</v>
      </c>
      <c r="Q25" s="6">
        <v>232823633</v>
      </c>
    </row>
    <row r="26" spans="1:17">
      <c r="A26" s="1" t="s">
        <v>89</v>
      </c>
      <c r="C26" s="2">
        <v>0</v>
      </c>
      <c r="E26" s="2">
        <v>350946338</v>
      </c>
      <c r="G26" s="2">
        <v>0</v>
      </c>
      <c r="I26" s="2">
        <v>350946338</v>
      </c>
      <c r="K26" s="2">
        <v>0</v>
      </c>
      <c r="M26" s="2">
        <v>573903743</v>
      </c>
      <c r="O26" s="2">
        <v>0</v>
      </c>
      <c r="Q26" s="6">
        <v>573903743</v>
      </c>
    </row>
    <row r="27" spans="1:17" ht="23.25" thickBot="1">
      <c r="C27" s="5">
        <f>SUM(C8:C26)</f>
        <v>525218177</v>
      </c>
      <c r="E27" s="5">
        <f>SUM(E8:E26)</f>
        <v>6397986577</v>
      </c>
      <c r="G27" s="5">
        <f>SUM(G8:G26)</f>
        <v>0</v>
      </c>
      <c r="I27" s="5">
        <f>SUM(I8:I26)</f>
        <v>6923204754</v>
      </c>
      <c r="K27" s="5">
        <f>SUM(K8:K26)</f>
        <v>3492662222</v>
      </c>
      <c r="M27" s="5">
        <f>SUM(M8:M26)</f>
        <v>12095289786</v>
      </c>
      <c r="O27" s="5">
        <f>SUM(O8:O26)</f>
        <v>1813541342</v>
      </c>
      <c r="Q27" s="5">
        <f>SUM(Q8:Q26)</f>
        <v>17401493350</v>
      </c>
    </row>
    <row r="28" spans="1:17" ht="23.25" thickTop="1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P26" sqref="P26"/>
    </sheetView>
  </sheetViews>
  <sheetFormatPr defaultRowHeight="22.5"/>
  <cols>
    <col min="1" max="1" width="29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>
      <c r="A3" s="13" t="s">
        <v>143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">
      <c r="A6" s="12" t="s">
        <v>194</v>
      </c>
      <c r="B6" s="12" t="s">
        <v>194</v>
      </c>
      <c r="C6" s="12" t="s">
        <v>194</v>
      </c>
      <c r="E6" s="12" t="s">
        <v>145</v>
      </c>
      <c r="F6" s="12" t="s">
        <v>145</v>
      </c>
      <c r="G6" s="12" t="s">
        <v>145</v>
      </c>
      <c r="I6" s="12" t="s">
        <v>146</v>
      </c>
      <c r="J6" s="12" t="s">
        <v>146</v>
      </c>
      <c r="K6" s="12" t="s">
        <v>146</v>
      </c>
    </row>
    <row r="7" spans="1:11" ht="24">
      <c r="A7" s="12" t="s">
        <v>195</v>
      </c>
      <c r="C7" s="12" t="s">
        <v>130</v>
      </c>
      <c r="E7" s="12" t="s">
        <v>196</v>
      </c>
      <c r="G7" s="12" t="s">
        <v>197</v>
      </c>
      <c r="I7" s="12" t="s">
        <v>196</v>
      </c>
      <c r="K7" s="12" t="s">
        <v>197</v>
      </c>
    </row>
    <row r="8" spans="1:11">
      <c r="A8" s="1" t="s">
        <v>136</v>
      </c>
      <c r="C8" s="1" t="s">
        <v>137</v>
      </c>
      <c r="E8" s="2">
        <v>0</v>
      </c>
      <c r="G8" s="9">
        <v>0</v>
      </c>
      <c r="I8" s="2">
        <v>580052303</v>
      </c>
      <c r="K8" s="9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rightToLeft="1" workbookViewId="0">
      <selection activeCell="E20" sqref="E20"/>
    </sheetView>
  </sheetViews>
  <sheetFormatPr defaultRowHeight="22.5"/>
  <cols>
    <col min="1" max="1" width="42" style="1" bestFit="1" customWidth="1"/>
    <col min="2" max="2" width="1" style="1" customWidth="1"/>
    <col min="3" max="3" width="14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3" t="s">
        <v>0</v>
      </c>
      <c r="B2" s="13"/>
      <c r="C2" s="13"/>
      <c r="D2" s="13"/>
      <c r="E2" s="13"/>
    </row>
    <row r="3" spans="1:5" ht="24">
      <c r="A3" s="13" t="s">
        <v>143</v>
      </c>
      <c r="B3" s="13"/>
      <c r="C3" s="13"/>
      <c r="D3" s="13"/>
      <c r="E3" s="13"/>
    </row>
    <row r="4" spans="1:5" ht="24">
      <c r="A4" s="13" t="s">
        <v>2</v>
      </c>
      <c r="B4" s="13"/>
      <c r="C4" s="13"/>
      <c r="D4" s="13"/>
      <c r="E4" s="13"/>
    </row>
    <row r="5" spans="1:5" ht="24">
      <c r="E5" s="3" t="s">
        <v>204</v>
      </c>
    </row>
    <row r="6" spans="1:5" ht="24">
      <c r="A6" s="11" t="s">
        <v>198</v>
      </c>
      <c r="C6" s="12" t="s">
        <v>145</v>
      </c>
      <c r="E6" s="12" t="s">
        <v>205</v>
      </c>
    </row>
    <row r="7" spans="1:5" ht="24">
      <c r="A7" s="12" t="s">
        <v>198</v>
      </c>
      <c r="C7" s="12" t="s">
        <v>133</v>
      </c>
      <c r="E7" s="12" t="s">
        <v>133</v>
      </c>
    </row>
    <row r="8" spans="1:5">
      <c r="A8" s="1" t="s">
        <v>199</v>
      </c>
      <c r="C8" s="2">
        <v>0</v>
      </c>
      <c r="E8" s="2">
        <v>413012486</v>
      </c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8"/>
  <sheetViews>
    <sheetView rightToLeft="1" workbookViewId="0">
      <selection activeCell="Y57" sqref="Y57"/>
    </sheetView>
  </sheetViews>
  <sheetFormatPr defaultRowHeight="22.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1.285156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1406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>
      <c r="Y5" s="2"/>
    </row>
    <row r="6" spans="1:25" ht="24">
      <c r="A6" s="11" t="s">
        <v>3</v>
      </c>
      <c r="C6" s="12" t="s">
        <v>203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2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24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>
      <c r="A9" s="1" t="s">
        <v>15</v>
      </c>
      <c r="C9" s="2">
        <v>2000000</v>
      </c>
      <c r="E9" s="2">
        <v>11028937649</v>
      </c>
      <c r="G9" s="2">
        <v>20232788000</v>
      </c>
      <c r="I9" s="2">
        <v>0</v>
      </c>
      <c r="K9" s="2">
        <v>0</v>
      </c>
      <c r="M9" s="2">
        <v>0</v>
      </c>
      <c r="O9" s="2">
        <v>0</v>
      </c>
      <c r="Q9" s="2">
        <v>2000000</v>
      </c>
      <c r="S9" s="2">
        <v>13441</v>
      </c>
      <c r="U9" s="2">
        <v>11028937649</v>
      </c>
      <c r="W9" s="2">
        <v>26619900500</v>
      </c>
      <c r="Y9" s="7">
        <v>8.1998061313562718E-3</v>
      </c>
    </row>
    <row r="10" spans="1:25">
      <c r="A10" s="1" t="s">
        <v>16</v>
      </c>
      <c r="C10" s="2">
        <v>70000000</v>
      </c>
      <c r="E10" s="2">
        <v>34098381907</v>
      </c>
      <c r="G10" s="2">
        <v>45472280000</v>
      </c>
      <c r="I10" s="2">
        <v>20000000</v>
      </c>
      <c r="K10" s="2">
        <v>19000718607</v>
      </c>
      <c r="M10" s="2">
        <v>0</v>
      </c>
      <c r="O10" s="2">
        <v>0</v>
      </c>
      <c r="Q10" s="2">
        <v>90000000</v>
      </c>
      <c r="S10" s="2">
        <v>1034</v>
      </c>
      <c r="U10" s="2">
        <v>53099100514</v>
      </c>
      <c r="W10" s="2">
        <v>92152665000</v>
      </c>
      <c r="Y10" s="7">
        <v>2.8386056044342484E-2</v>
      </c>
    </row>
    <row r="11" spans="1:25">
      <c r="A11" s="1" t="s">
        <v>17</v>
      </c>
      <c r="C11" s="2">
        <v>799729</v>
      </c>
      <c r="E11" s="2">
        <v>22379500489</v>
      </c>
      <c r="G11" s="2">
        <v>23071344533.6693</v>
      </c>
      <c r="I11" s="2">
        <v>735558</v>
      </c>
      <c r="K11" s="2">
        <v>24619718726</v>
      </c>
      <c r="M11" s="2">
        <v>0</v>
      </c>
      <c r="O11" s="2">
        <v>0</v>
      </c>
      <c r="Q11" s="2">
        <v>1535287</v>
      </c>
      <c r="S11" s="2">
        <v>37978</v>
      </c>
      <c r="U11" s="2">
        <v>46999219215</v>
      </c>
      <c r="W11" s="2">
        <v>57738635171.561501</v>
      </c>
      <c r="Y11" s="7">
        <v>1.778540136526479E-2</v>
      </c>
    </row>
    <row r="12" spans="1:25">
      <c r="A12" s="1" t="s">
        <v>18</v>
      </c>
      <c r="C12" s="2">
        <v>3815000</v>
      </c>
      <c r="E12" s="2">
        <v>8961851792</v>
      </c>
      <c r="G12" s="2">
        <v>21117922962.5</v>
      </c>
      <c r="I12" s="2">
        <v>0</v>
      </c>
      <c r="K12" s="2">
        <v>0</v>
      </c>
      <c r="M12" s="2">
        <v>0</v>
      </c>
      <c r="O12" s="2">
        <v>0</v>
      </c>
      <c r="Q12" s="2">
        <v>3815000</v>
      </c>
      <c r="S12" s="2">
        <v>6299</v>
      </c>
      <c r="U12" s="2">
        <v>8961851792</v>
      </c>
      <c r="W12" s="2">
        <v>23796385821.25</v>
      </c>
      <c r="Y12" s="7">
        <v>7.3300706124429429E-3</v>
      </c>
    </row>
    <row r="13" spans="1:25">
      <c r="A13" s="1" t="s">
        <v>19</v>
      </c>
      <c r="C13" s="2">
        <v>350708</v>
      </c>
      <c r="E13" s="2">
        <v>20870119527</v>
      </c>
      <c r="G13" s="2">
        <v>17340466936.806999</v>
      </c>
      <c r="I13" s="2">
        <v>100000</v>
      </c>
      <c r="K13" s="2">
        <v>6331427920</v>
      </c>
      <c r="M13" s="2">
        <v>0</v>
      </c>
      <c r="O13" s="2">
        <v>0</v>
      </c>
      <c r="Q13" s="2">
        <v>450708</v>
      </c>
      <c r="S13" s="2">
        <v>64000</v>
      </c>
      <c r="U13" s="2">
        <v>27201547447</v>
      </c>
      <c r="W13" s="2">
        <v>28564070208</v>
      </c>
      <c r="Y13" s="7">
        <v>8.7986744363694903E-3</v>
      </c>
    </row>
    <row r="14" spans="1:25">
      <c r="A14" s="1" t="s">
        <v>20</v>
      </c>
      <c r="C14" s="2">
        <v>2900000</v>
      </c>
      <c r="E14" s="2">
        <v>12759667080</v>
      </c>
      <c r="G14" s="2">
        <v>15823204750</v>
      </c>
      <c r="I14" s="2">
        <v>0</v>
      </c>
      <c r="K14" s="2">
        <v>0</v>
      </c>
      <c r="M14" s="2">
        <v>0</v>
      </c>
      <c r="O14" s="2">
        <v>0</v>
      </c>
      <c r="Q14" s="2">
        <v>2900000</v>
      </c>
      <c r="S14" s="2">
        <v>8721</v>
      </c>
      <c r="U14" s="2">
        <v>12759667080</v>
      </c>
      <c r="W14" s="2">
        <v>25044313725</v>
      </c>
      <c r="Y14" s="7">
        <v>7.7144735096911802E-3</v>
      </c>
    </row>
    <row r="15" spans="1:25">
      <c r="A15" s="1" t="s">
        <v>21</v>
      </c>
      <c r="C15" s="2">
        <v>240000</v>
      </c>
      <c r="E15" s="2">
        <v>8089083483</v>
      </c>
      <c r="G15" s="2">
        <v>16873860000</v>
      </c>
      <c r="I15" s="2">
        <v>87026</v>
      </c>
      <c r="K15" s="2">
        <v>6995123411</v>
      </c>
      <c r="M15" s="2">
        <v>0</v>
      </c>
      <c r="O15" s="2">
        <v>0</v>
      </c>
      <c r="Q15" s="2">
        <v>327026</v>
      </c>
      <c r="S15" s="2">
        <v>83300</v>
      </c>
      <c r="U15" s="2">
        <v>15084206894</v>
      </c>
      <c r="W15" s="2">
        <v>26975663458.450001</v>
      </c>
      <c r="Y15" s="7">
        <v>8.3093928402926103E-3</v>
      </c>
    </row>
    <row r="16" spans="1:25">
      <c r="A16" s="1" t="s">
        <v>22</v>
      </c>
      <c r="C16" s="2">
        <v>1800000</v>
      </c>
      <c r="E16" s="2">
        <v>41202422314</v>
      </c>
      <c r="G16" s="2">
        <v>53473500000</v>
      </c>
      <c r="I16" s="2">
        <v>0</v>
      </c>
      <c r="K16" s="2">
        <v>0</v>
      </c>
      <c r="M16" s="2">
        <v>0</v>
      </c>
      <c r="O16" s="2">
        <v>0</v>
      </c>
      <c r="Q16" s="2">
        <v>1800000</v>
      </c>
      <c r="S16" s="2">
        <v>45428</v>
      </c>
      <c r="U16" s="2">
        <v>41202422314</v>
      </c>
      <c r="W16" s="2">
        <v>80973138600</v>
      </c>
      <c r="Y16" s="7">
        <v>2.4942393694050106E-2</v>
      </c>
    </row>
    <row r="17" spans="1:25">
      <c r="A17" s="1" t="s">
        <v>23</v>
      </c>
      <c r="C17" s="2">
        <v>500000</v>
      </c>
      <c r="E17" s="2">
        <v>3877500000</v>
      </c>
      <c r="G17" s="2">
        <v>16892179625</v>
      </c>
      <c r="I17" s="2">
        <v>0</v>
      </c>
      <c r="K17" s="2">
        <v>0</v>
      </c>
      <c r="M17" s="2">
        <v>0</v>
      </c>
      <c r="O17" s="2">
        <v>0</v>
      </c>
      <c r="Q17" s="2">
        <v>500000</v>
      </c>
      <c r="S17" s="2">
        <v>44896</v>
      </c>
      <c r="U17" s="2">
        <v>3877500000</v>
      </c>
      <c r="W17" s="2">
        <v>22229132000</v>
      </c>
      <c r="Y17" s="7">
        <v>6.8473048149946284E-3</v>
      </c>
    </row>
    <row r="18" spans="1:25">
      <c r="A18" s="1" t="s">
        <v>24</v>
      </c>
      <c r="C18" s="2">
        <v>497153</v>
      </c>
      <c r="E18" s="2">
        <v>31651436660</v>
      </c>
      <c r="G18" s="2">
        <v>36607856183.470001</v>
      </c>
      <c r="I18" s="2">
        <v>0</v>
      </c>
      <c r="K18" s="2">
        <v>0</v>
      </c>
      <c r="M18" s="2">
        <v>0</v>
      </c>
      <c r="O18" s="2">
        <v>0</v>
      </c>
      <c r="Q18" s="2">
        <v>497153</v>
      </c>
      <c r="S18" s="2">
        <v>88000</v>
      </c>
      <c r="U18" s="2">
        <v>31651436660</v>
      </c>
      <c r="W18" s="2">
        <v>43322906726</v>
      </c>
      <c r="Y18" s="7">
        <v>1.3344882194433097E-2</v>
      </c>
    </row>
    <row r="19" spans="1:25">
      <c r="A19" s="1" t="s">
        <v>25</v>
      </c>
      <c r="C19" s="2">
        <v>1000000</v>
      </c>
      <c r="E19" s="2">
        <v>5292425482</v>
      </c>
      <c r="G19" s="2">
        <v>27301192500</v>
      </c>
      <c r="I19" s="2">
        <v>0</v>
      </c>
      <c r="K19" s="2">
        <v>0</v>
      </c>
      <c r="M19" s="2">
        <v>0</v>
      </c>
      <c r="O19" s="2">
        <v>0</v>
      </c>
      <c r="Q19" s="2">
        <v>1000000</v>
      </c>
      <c r="S19" s="2">
        <v>40903</v>
      </c>
      <c r="U19" s="2">
        <v>5292425482</v>
      </c>
      <c r="W19" s="2">
        <v>40504195750</v>
      </c>
      <c r="Y19" s="7">
        <v>1.2476626374185909E-2</v>
      </c>
    </row>
    <row r="20" spans="1:25">
      <c r="A20" s="1" t="s">
        <v>26</v>
      </c>
      <c r="C20" s="2">
        <v>300000</v>
      </c>
      <c r="E20" s="2">
        <v>10657220894</v>
      </c>
      <c r="G20" s="2">
        <v>18718695750</v>
      </c>
      <c r="I20" s="2">
        <v>0</v>
      </c>
      <c r="K20" s="2">
        <v>0</v>
      </c>
      <c r="M20" s="2">
        <v>0</v>
      </c>
      <c r="O20" s="2">
        <v>0</v>
      </c>
      <c r="Q20" s="2">
        <v>300000</v>
      </c>
      <c r="S20" s="2">
        <v>68200</v>
      </c>
      <c r="U20" s="2">
        <v>10657220894</v>
      </c>
      <c r="W20" s="2">
        <v>20260515000</v>
      </c>
      <c r="Y20" s="7">
        <v>6.2409059388270714E-3</v>
      </c>
    </row>
    <row r="21" spans="1:25">
      <c r="A21" s="1" t="s">
        <v>27</v>
      </c>
      <c r="C21" s="2">
        <v>1100000</v>
      </c>
      <c r="E21" s="2">
        <v>6502383506</v>
      </c>
      <c r="G21" s="2">
        <v>20709296300</v>
      </c>
      <c r="I21" s="2">
        <v>0</v>
      </c>
      <c r="K21" s="2">
        <v>0</v>
      </c>
      <c r="M21" s="2">
        <v>0</v>
      </c>
      <c r="O21" s="2">
        <v>0</v>
      </c>
      <c r="Q21" s="2">
        <v>1100000</v>
      </c>
      <c r="S21" s="2">
        <v>28471</v>
      </c>
      <c r="U21" s="2">
        <v>6502383506</v>
      </c>
      <c r="W21" s="2">
        <v>31012748525</v>
      </c>
      <c r="Y21" s="7">
        <v>9.5529480099110515E-3</v>
      </c>
    </row>
    <row r="22" spans="1:25">
      <c r="A22" s="1" t="s">
        <v>28</v>
      </c>
      <c r="C22" s="2">
        <v>983217</v>
      </c>
      <c r="E22" s="2">
        <v>39540299666</v>
      </c>
      <c r="G22" s="2">
        <v>39150661433.826797</v>
      </c>
      <c r="I22" s="2">
        <v>0</v>
      </c>
      <c r="K22" s="2">
        <v>0</v>
      </c>
      <c r="M22" s="2">
        <v>0</v>
      </c>
      <c r="O22" s="2">
        <v>0</v>
      </c>
      <c r="Q22" s="2">
        <v>983217</v>
      </c>
      <c r="S22" s="2">
        <v>53776</v>
      </c>
      <c r="U22" s="2">
        <v>39540299666</v>
      </c>
      <c r="W22" s="2">
        <v>52357960987.428001</v>
      </c>
      <c r="Y22" s="7">
        <v>1.6127976493752281E-2</v>
      </c>
    </row>
    <row r="23" spans="1:25">
      <c r="A23" s="1" t="s">
        <v>29</v>
      </c>
      <c r="C23" s="2">
        <v>800000</v>
      </c>
      <c r="E23" s="2">
        <v>3012310964</v>
      </c>
      <c r="G23" s="2">
        <v>3686898800</v>
      </c>
      <c r="I23" s="2">
        <v>0</v>
      </c>
      <c r="K23" s="2">
        <v>0</v>
      </c>
      <c r="M23" s="2">
        <v>0</v>
      </c>
      <c r="O23" s="2">
        <v>0</v>
      </c>
      <c r="Q23" s="2">
        <v>800000</v>
      </c>
      <c r="S23" s="2">
        <v>7290</v>
      </c>
      <c r="U23" s="2">
        <v>3012310964</v>
      </c>
      <c r="W23" s="2">
        <v>5775138000</v>
      </c>
      <c r="Y23" s="7">
        <v>1.7789327192199158E-3</v>
      </c>
    </row>
    <row r="24" spans="1:25">
      <c r="A24" s="1" t="s">
        <v>30</v>
      </c>
      <c r="C24" s="2">
        <v>7200000</v>
      </c>
      <c r="E24" s="2">
        <v>20735999544</v>
      </c>
      <c r="G24" s="2">
        <v>37559786400</v>
      </c>
      <c r="I24" s="2">
        <v>0</v>
      </c>
      <c r="K24" s="2">
        <v>0</v>
      </c>
      <c r="M24" s="2">
        <v>0</v>
      </c>
      <c r="O24" s="2">
        <v>0</v>
      </c>
      <c r="Q24" s="2">
        <v>7200000</v>
      </c>
      <c r="S24" s="2">
        <v>8990</v>
      </c>
      <c r="U24" s="2">
        <v>20735999544</v>
      </c>
      <c r="W24" s="2">
        <v>64096902000</v>
      </c>
      <c r="Y24" s="7">
        <v>1.9743956970107463E-2</v>
      </c>
    </row>
    <row r="25" spans="1:25">
      <c r="A25" s="1" t="s">
        <v>31</v>
      </c>
      <c r="C25" s="2">
        <v>10821109</v>
      </c>
      <c r="E25" s="2">
        <v>55422770633</v>
      </c>
      <c r="G25" s="2">
        <v>54006640063.739998</v>
      </c>
      <c r="I25" s="2">
        <v>0</v>
      </c>
      <c r="K25" s="2">
        <v>0</v>
      </c>
      <c r="M25" s="2">
        <v>0</v>
      </c>
      <c r="O25" s="2">
        <v>0</v>
      </c>
      <c r="Q25" s="2">
        <v>10821109</v>
      </c>
      <c r="S25" s="2">
        <v>7828</v>
      </c>
      <c r="U25" s="2">
        <v>55422770633</v>
      </c>
      <c r="W25" s="2">
        <v>83881741749.792999</v>
      </c>
      <c r="Y25" s="7">
        <v>2.5838339264596277E-2</v>
      </c>
    </row>
    <row r="26" spans="1:25">
      <c r="A26" s="1" t="s">
        <v>32</v>
      </c>
      <c r="C26" s="2">
        <v>4400785</v>
      </c>
      <c r="E26" s="2">
        <v>38787988633</v>
      </c>
      <c r="G26" s="2">
        <v>50812849857.275002</v>
      </c>
      <c r="I26" s="2">
        <v>0</v>
      </c>
      <c r="K26" s="2">
        <v>0</v>
      </c>
      <c r="M26" s="2">
        <v>0</v>
      </c>
      <c r="O26" s="2">
        <v>0</v>
      </c>
      <c r="Q26" s="2">
        <v>4400785</v>
      </c>
      <c r="S26" s="2">
        <v>17081</v>
      </c>
      <c r="U26" s="2">
        <v>38787988633</v>
      </c>
      <c r="W26" s="2">
        <v>74436902951.296204</v>
      </c>
      <c r="Y26" s="7">
        <v>2.2929017830822112E-2</v>
      </c>
    </row>
    <row r="27" spans="1:25">
      <c r="A27" s="1" t="s">
        <v>33</v>
      </c>
      <c r="C27" s="2">
        <v>580000</v>
      </c>
      <c r="E27" s="2">
        <v>2353107767</v>
      </c>
      <c r="G27" s="2">
        <v>8925321300</v>
      </c>
      <c r="I27" s="2">
        <v>0</v>
      </c>
      <c r="K27" s="2">
        <v>0</v>
      </c>
      <c r="M27" s="2">
        <v>0</v>
      </c>
      <c r="O27" s="2">
        <v>0</v>
      </c>
      <c r="Q27" s="2">
        <v>580000</v>
      </c>
      <c r="S27" s="2">
        <v>27000</v>
      </c>
      <c r="U27" s="2">
        <v>2353107767</v>
      </c>
      <c r="W27" s="2">
        <v>15507315000</v>
      </c>
      <c r="Y27" s="7">
        <v>4.776763783090515E-3</v>
      </c>
    </row>
    <row r="28" spans="1:25">
      <c r="A28" s="1" t="s">
        <v>34</v>
      </c>
      <c r="C28" s="2">
        <v>100000</v>
      </c>
      <c r="E28" s="2">
        <v>2691896368</v>
      </c>
      <c r="G28" s="2">
        <v>6765189950</v>
      </c>
      <c r="I28" s="2">
        <v>100000</v>
      </c>
      <c r="K28" s="2">
        <v>7481713459</v>
      </c>
      <c r="M28" s="2">
        <v>0</v>
      </c>
      <c r="O28" s="2">
        <v>0</v>
      </c>
      <c r="Q28" s="2">
        <v>200000</v>
      </c>
      <c r="S28" s="2">
        <v>88550</v>
      </c>
      <c r="U28" s="2">
        <v>10173609827</v>
      </c>
      <c r="W28" s="2">
        <v>17537327500</v>
      </c>
      <c r="Y28" s="7">
        <v>5.4020744954363358E-3</v>
      </c>
    </row>
    <row r="29" spans="1:25">
      <c r="A29" s="1" t="s">
        <v>35</v>
      </c>
      <c r="C29" s="2">
        <v>4800000</v>
      </c>
      <c r="E29" s="2">
        <v>10917517874</v>
      </c>
      <c r="G29" s="2">
        <v>20443513200</v>
      </c>
      <c r="I29" s="2">
        <v>0</v>
      </c>
      <c r="K29" s="2">
        <v>0</v>
      </c>
      <c r="M29" s="2">
        <v>0</v>
      </c>
      <c r="O29" s="2">
        <v>0</v>
      </c>
      <c r="Q29" s="2">
        <v>4800000</v>
      </c>
      <c r="S29" s="2">
        <v>7000</v>
      </c>
      <c r="U29" s="2">
        <v>10917517874</v>
      </c>
      <c r="W29" s="2">
        <v>33272400000</v>
      </c>
      <c r="Y29" s="7">
        <v>1.0248995090155893E-2</v>
      </c>
    </row>
    <row r="30" spans="1:25">
      <c r="A30" s="1" t="s">
        <v>36</v>
      </c>
      <c r="C30" s="2">
        <v>5400000</v>
      </c>
      <c r="E30" s="2">
        <v>7339701017</v>
      </c>
      <c r="G30" s="2">
        <v>14876327700</v>
      </c>
      <c r="I30" s="2">
        <v>0</v>
      </c>
      <c r="K30" s="2">
        <v>0</v>
      </c>
      <c r="M30" s="2">
        <v>0</v>
      </c>
      <c r="O30" s="2">
        <v>0</v>
      </c>
      <c r="Q30" s="2">
        <v>5400000</v>
      </c>
      <c r="S30" s="2">
        <v>3773</v>
      </c>
      <c r="U30" s="2">
        <v>7339701017</v>
      </c>
      <c r="W30" s="2">
        <v>20175551550</v>
      </c>
      <c r="Y30" s="7">
        <v>6.2147343977932805E-3</v>
      </c>
    </row>
    <row r="31" spans="1:25">
      <c r="A31" s="1" t="s">
        <v>37</v>
      </c>
      <c r="C31" s="2">
        <v>4526610</v>
      </c>
      <c r="E31" s="2">
        <v>24685689207</v>
      </c>
      <c r="G31" s="2">
        <v>24175111273.520599</v>
      </c>
      <c r="I31" s="2">
        <v>197217</v>
      </c>
      <c r="K31" s="2">
        <v>1331851555</v>
      </c>
      <c r="M31" s="2">
        <v>0</v>
      </c>
      <c r="O31" s="2">
        <v>0</v>
      </c>
      <c r="Q31" s="2">
        <v>4723827</v>
      </c>
      <c r="S31" s="2">
        <v>7767</v>
      </c>
      <c r="U31" s="2">
        <v>26017540762</v>
      </c>
      <c r="W31" s="2">
        <v>36332237156.987297</v>
      </c>
      <c r="Y31" s="7">
        <v>1.11915257160993E-2</v>
      </c>
    </row>
    <row r="32" spans="1:25">
      <c r="A32" s="1" t="s">
        <v>38</v>
      </c>
      <c r="C32" s="2">
        <v>4093552</v>
      </c>
      <c r="E32" s="2">
        <v>53956604584</v>
      </c>
      <c r="G32" s="2">
        <v>66191885404.571999</v>
      </c>
      <c r="I32" s="2">
        <v>0</v>
      </c>
      <c r="K32" s="2">
        <v>0</v>
      </c>
      <c r="M32" s="6">
        <v>-1079880</v>
      </c>
      <c r="O32" s="2">
        <v>26762653964</v>
      </c>
      <c r="Q32" s="2">
        <v>3013672</v>
      </c>
      <c r="S32" s="2">
        <v>25027</v>
      </c>
      <c r="U32" s="2">
        <v>39722839415</v>
      </c>
      <c r="W32" s="2">
        <v>74687793244.845993</v>
      </c>
      <c r="Y32" s="7">
        <v>2.3006300304787307E-2</v>
      </c>
    </row>
    <row r="33" spans="1:25">
      <c r="A33" s="1" t="s">
        <v>39</v>
      </c>
      <c r="C33" s="2">
        <v>2000000</v>
      </c>
      <c r="E33" s="2">
        <v>8712709302</v>
      </c>
      <c r="G33" s="2">
        <v>10928399000</v>
      </c>
      <c r="I33" s="2">
        <v>0</v>
      </c>
      <c r="K33" s="2">
        <v>0</v>
      </c>
      <c r="M33" s="2">
        <v>0</v>
      </c>
      <c r="O33" s="2">
        <v>0</v>
      </c>
      <c r="Q33" s="2">
        <v>2000000</v>
      </c>
      <c r="S33" s="2">
        <v>8100</v>
      </c>
      <c r="U33" s="2">
        <v>8712709302</v>
      </c>
      <c r="W33" s="2">
        <v>16042050000</v>
      </c>
      <c r="Y33" s="7">
        <v>4.941479775610878E-3</v>
      </c>
    </row>
    <row r="34" spans="1:25">
      <c r="A34" s="1" t="s">
        <v>40</v>
      </c>
      <c r="C34" s="2">
        <v>5300000</v>
      </c>
      <c r="E34" s="2">
        <v>45662505680</v>
      </c>
      <c r="G34" s="2">
        <v>84240864575</v>
      </c>
      <c r="I34" s="2">
        <v>0</v>
      </c>
      <c r="K34" s="2">
        <v>0</v>
      </c>
      <c r="M34" s="2">
        <v>0</v>
      </c>
      <c r="O34" s="2">
        <v>0</v>
      </c>
      <c r="Q34" s="2">
        <v>5300000</v>
      </c>
      <c r="S34" s="2">
        <v>19000</v>
      </c>
      <c r="U34" s="2">
        <v>45662505680</v>
      </c>
      <c r="W34" s="2">
        <v>99718175000</v>
      </c>
      <c r="Y34" s="7">
        <v>3.0716482308889837E-2</v>
      </c>
    </row>
    <row r="35" spans="1:25">
      <c r="A35" s="1" t="s">
        <v>41</v>
      </c>
      <c r="C35" s="2">
        <v>5000000</v>
      </c>
      <c r="E35" s="2">
        <v>14555137807</v>
      </c>
      <c r="G35" s="2">
        <v>23439217500</v>
      </c>
      <c r="I35" s="2">
        <v>0</v>
      </c>
      <c r="K35" s="2">
        <v>0</v>
      </c>
      <c r="M35" s="2">
        <v>0</v>
      </c>
      <c r="O35" s="2">
        <v>0</v>
      </c>
      <c r="Q35" s="2">
        <v>5000000</v>
      </c>
      <c r="S35" s="2">
        <v>7612</v>
      </c>
      <c r="U35" s="2">
        <v>14555137807</v>
      </c>
      <c r="W35" s="2">
        <v>37688915000</v>
      </c>
      <c r="Y35" s="7">
        <v>1.1609427176527777E-2</v>
      </c>
    </row>
    <row r="36" spans="1:25">
      <c r="A36" s="1" t="s">
        <v>42</v>
      </c>
      <c r="C36" s="2">
        <v>9700000</v>
      </c>
      <c r="E36" s="2">
        <v>38869563667</v>
      </c>
      <c r="G36" s="2">
        <v>55423302250</v>
      </c>
      <c r="I36" s="2">
        <v>0</v>
      </c>
      <c r="K36" s="2">
        <v>0</v>
      </c>
      <c r="M36" s="2">
        <v>0</v>
      </c>
      <c r="O36" s="2">
        <v>0</v>
      </c>
      <c r="Q36" s="2">
        <v>9700000</v>
      </c>
      <c r="S36" s="2">
        <v>8409</v>
      </c>
      <c r="U36" s="2">
        <v>38869563667</v>
      </c>
      <c r="W36" s="2">
        <v>80772018825</v>
      </c>
      <c r="Y36" s="7">
        <v>2.4880442179085503E-2</v>
      </c>
    </row>
    <row r="37" spans="1:25">
      <c r="A37" s="1" t="s">
        <v>43</v>
      </c>
      <c r="C37" s="2">
        <v>5100000</v>
      </c>
      <c r="E37" s="2">
        <v>13202268520</v>
      </c>
      <c r="G37" s="2">
        <v>22675734750</v>
      </c>
      <c r="I37" s="2">
        <v>0</v>
      </c>
      <c r="K37" s="2">
        <v>0</v>
      </c>
      <c r="M37" s="2">
        <v>0</v>
      </c>
      <c r="O37" s="2">
        <v>0</v>
      </c>
      <c r="Q37" s="2">
        <v>5100000</v>
      </c>
      <c r="S37" s="2">
        <v>7000</v>
      </c>
      <c r="U37" s="2">
        <v>13202268520</v>
      </c>
      <c r="W37" s="2">
        <v>35351925000</v>
      </c>
      <c r="Y37" s="7">
        <v>1.0889557283290637E-2</v>
      </c>
    </row>
    <row r="38" spans="1:25">
      <c r="A38" s="1" t="s">
        <v>44</v>
      </c>
      <c r="C38" s="2">
        <v>106530</v>
      </c>
      <c r="E38" s="2">
        <v>2514820684</v>
      </c>
      <c r="G38" s="2">
        <v>2770940830.7775002</v>
      </c>
      <c r="I38" s="2">
        <v>0</v>
      </c>
      <c r="K38" s="2">
        <v>0</v>
      </c>
      <c r="M38" s="2">
        <v>0</v>
      </c>
      <c r="O38" s="2">
        <v>0</v>
      </c>
      <c r="Q38" s="2">
        <v>106530</v>
      </c>
      <c r="S38" s="2">
        <v>35476</v>
      </c>
      <c r="U38" s="2">
        <v>2514820684</v>
      </c>
      <c r="W38" s="2">
        <v>3742410511.77</v>
      </c>
      <c r="Y38" s="7">
        <v>1.1527857010759229E-3</v>
      </c>
    </row>
    <row r="39" spans="1:25">
      <c r="A39" s="1" t="s">
        <v>45</v>
      </c>
      <c r="C39" s="2">
        <v>160</v>
      </c>
      <c r="E39" s="2">
        <v>808909807</v>
      </c>
      <c r="G39" s="2">
        <v>1006835880</v>
      </c>
      <c r="I39" s="2">
        <v>0</v>
      </c>
      <c r="K39" s="2">
        <v>0</v>
      </c>
      <c r="M39" s="2">
        <v>0</v>
      </c>
      <c r="O39" s="2">
        <v>0</v>
      </c>
      <c r="Q39" s="2">
        <v>160</v>
      </c>
      <c r="S39" s="2">
        <v>6300600</v>
      </c>
      <c r="U39" s="2">
        <v>808909807</v>
      </c>
      <c r="W39" s="2">
        <v>1006835880</v>
      </c>
      <c r="Y39" s="7">
        <v>3.1013861310614171E-4</v>
      </c>
    </row>
    <row r="40" spans="1:25">
      <c r="A40" s="1" t="s">
        <v>46</v>
      </c>
      <c r="C40" s="2">
        <v>1500</v>
      </c>
      <c r="E40" s="2">
        <v>7558255621</v>
      </c>
      <c r="G40" s="2">
        <v>9448824187.5</v>
      </c>
      <c r="I40" s="2">
        <v>0</v>
      </c>
      <c r="K40" s="2">
        <v>0</v>
      </c>
      <c r="M40" s="2">
        <v>0</v>
      </c>
      <c r="O40" s="2">
        <v>0</v>
      </c>
      <c r="Q40" s="2">
        <v>1500</v>
      </c>
      <c r="S40" s="2">
        <v>6310000</v>
      </c>
      <c r="U40" s="2">
        <v>7558255621</v>
      </c>
      <c r="W40" s="2">
        <v>9453168750</v>
      </c>
      <c r="Y40" s="7">
        <v>2.9118873332000437E-3</v>
      </c>
    </row>
    <row r="41" spans="1:25">
      <c r="A41" s="1" t="s">
        <v>47</v>
      </c>
      <c r="C41" s="2">
        <v>500</v>
      </c>
      <c r="E41" s="2">
        <v>2538465929</v>
      </c>
      <c r="G41" s="2">
        <v>3178517880</v>
      </c>
      <c r="I41" s="2">
        <v>0</v>
      </c>
      <c r="K41" s="2">
        <v>0</v>
      </c>
      <c r="M41" s="2">
        <v>0</v>
      </c>
      <c r="O41" s="2">
        <v>0</v>
      </c>
      <c r="Q41" s="2">
        <v>500</v>
      </c>
      <c r="S41" s="2">
        <v>6300000</v>
      </c>
      <c r="U41" s="2">
        <v>2538465929</v>
      </c>
      <c r="W41" s="2">
        <v>3146062500</v>
      </c>
      <c r="Y41" s="7">
        <v>9.6909087158797013E-4</v>
      </c>
    </row>
    <row r="42" spans="1:25">
      <c r="A42" s="1" t="s">
        <v>48</v>
      </c>
      <c r="C42" s="2">
        <v>6460376</v>
      </c>
      <c r="E42" s="2">
        <v>49501131218</v>
      </c>
      <c r="G42" s="2">
        <v>48300274371.699997</v>
      </c>
      <c r="I42" s="2">
        <v>0</v>
      </c>
      <c r="K42" s="2">
        <v>0</v>
      </c>
      <c r="M42" s="2">
        <v>0</v>
      </c>
      <c r="O42" s="2">
        <v>0</v>
      </c>
      <c r="Q42" s="2">
        <v>6460376</v>
      </c>
      <c r="S42" s="2">
        <v>10270</v>
      </c>
      <c r="U42" s="2">
        <v>49501131218</v>
      </c>
      <c r="W42" s="2">
        <v>65701167920.18</v>
      </c>
      <c r="Y42" s="7">
        <v>2.0238123713090514E-2</v>
      </c>
    </row>
    <row r="43" spans="1:25">
      <c r="A43" s="1" t="s">
        <v>49</v>
      </c>
      <c r="C43" s="2">
        <v>4400000</v>
      </c>
      <c r="E43" s="2">
        <v>4906617840</v>
      </c>
      <c r="G43" s="2">
        <v>20047017100</v>
      </c>
      <c r="I43" s="2">
        <v>0</v>
      </c>
      <c r="K43" s="2">
        <v>0</v>
      </c>
      <c r="M43" s="2">
        <v>0</v>
      </c>
      <c r="O43" s="2">
        <v>0</v>
      </c>
      <c r="Q43" s="2">
        <v>4400000</v>
      </c>
      <c r="S43" s="2">
        <v>6769</v>
      </c>
      <c r="U43" s="2">
        <v>4906617840</v>
      </c>
      <c r="W43" s="2">
        <v>29493209900</v>
      </c>
      <c r="Y43" s="7">
        <v>9.0848800644990207E-3</v>
      </c>
    </row>
    <row r="44" spans="1:25">
      <c r="A44" s="1" t="s">
        <v>50</v>
      </c>
      <c r="C44" s="2">
        <v>1000000</v>
      </c>
      <c r="E44" s="2">
        <v>14326639341</v>
      </c>
      <c r="G44" s="2">
        <v>14715115000</v>
      </c>
      <c r="I44" s="2">
        <v>0</v>
      </c>
      <c r="K44" s="2">
        <v>0</v>
      </c>
      <c r="M44" s="2">
        <v>0</v>
      </c>
      <c r="O44" s="2">
        <v>0</v>
      </c>
      <c r="Q44" s="2">
        <v>1000000</v>
      </c>
      <c r="S44" s="2">
        <v>18378</v>
      </c>
      <c r="U44" s="2">
        <v>14326639341</v>
      </c>
      <c r="W44" s="2">
        <v>18198814500</v>
      </c>
      <c r="Y44" s="7">
        <v>5.6058342787763402E-3</v>
      </c>
    </row>
    <row r="45" spans="1:25">
      <c r="A45" s="1" t="s">
        <v>51</v>
      </c>
      <c r="C45" s="2">
        <v>271679</v>
      </c>
      <c r="E45" s="2">
        <v>23431658309</v>
      </c>
      <c r="G45" s="2">
        <v>17637292470.254299</v>
      </c>
      <c r="I45" s="2">
        <v>64412</v>
      </c>
      <c r="K45" s="2">
        <v>5085095175</v>
      </c>
      <c r="M45" s="2">
        <v>0</v>
      </c>
      <c r="O45" s="2">
        <v>0</v>
      </c>
      <c r="Q45" s="2">
        <v>336091</v>
      </c>
      <c r="S45" s="2">
        <v>84598</v>
      </c>
      <c r="U45" s="2">
        <v>28516753484</v>
      </c>
      <c r="W45" s="2">
        <v>28155408310.4245</v>
      </c>
      <c r="Y45" s="7">
        <v>8.672793111854725E-3</v>
      </c>
    </row>
    <row r="46" spans="1:25">
      <c r="A46" s="1" t="s">
        <v>52</v>
      </c>
      <c r="C46" s="2">
        <v>131387</v>
      </c>
      <c r="E46" s="2">
        <v>2626471588</v>
      </c>
      <c r="G46" s="2">
        <v>2878594735.59375</v>
      </c>
      <c r="I46" s="2">
        <v>0</v>
      </c>
      <c r="K46" s="2">
        <v>0</v>
      </c>
      <c r="M46" s="2">
        <v>0</v>
      </c>
      <c r="O46" s="2">
        <v>0</v>
      </c>
      <c r="Q46" s="2">
        <v>131387</v>
      </c>
      <c r="S46" s="2">
        <v>26047</v>
      </c>
      <c r="U46" s="2">
        <v>2626471588</v>
      </c>
      <c r="W46" s="2">
        <v>3388870376.4072499</v>
      </c>
      <c r="Y46" s="7">
        <v>1.0438836948633901E-3</v>
      </c>
    </row>
    <row r="47" spans="1:25">
      <c r="A47" s="1" t="s">
        <v>53</v>
      </c>
      <c r="C47" s="2">
        <v>3040000</v>
      </c>
      <c r="E47" s="2">
        <v>32442392787</v>
      </c>
      <c r="G47" s="2">
        <v>40561590640</v>
      </c>
      <c r="I47" s="2">
        <v>546539</v>
      </c>
      <c r="K47" s="2">
        <v>7949262840</v>
      </c>
      <c r="M47" s="2">
        <v>0</v>
      </c>
      <c r="O47" s="2">
        <v>0</v>
      </c>
      <c r="Q47" s="2">
        <v>3586539</v>
      </c>
      <c r="S47" s="2">
        <v>14920</v>
      </c>
      <c r="U47" s="2">
        <v>40391655627</v>
      </c>
      <c r="W47" s="2">
        <v>52989428051.669998</v>
      </c>
      <c r="Y47" s="7">
        <v>1.6322489148114797E-2</v>
      </c>
    </row>
    <row r="48" spans="1:25">
      <c r="A48" s="1" t="s">
        <v>54</v>
      </c>
      <c r="C48" s="2">
        <v>1500000</v>
      </c>
      <c r="E48" s="2">
        <v>21717205355</v>
      </c>
      <c r="G48" s="2">
        <v>46253092125</v>
      </c>
      <c r="I48" s="2">
        <v>1200000</v>
      </c>
      <c r="K48" s="2">
        <v>39728950742</v>
      </c>
      <c r="M48" s="2">
        <v>0</v>
      </c>
      <c r="O48" s="2">
        <v>0</v>
      </c>
      <c r="Q48" s="2">
        <v>2700000</v>
      </c>
      <c r="S48" s="2">
        <v>33000</v>
      </c>
      <c r="U48" s="2">
        <v>61446156097</v>
      </c>
      <c r="W48" s="2">
        <v>88231275000</v>
      </c>
      <c r="Y48" s="7">
        <v>2.7178138765859828E-2</v>
      </c>
    </row>
    <row r="49" spans="1:25">
      <c r="A49" s="1" t="s">
        <v>55</v>
      </c>
      <c r="C49" s="2">
        <v>12861538</v>
      </c>
      <c r="E49" s="2">
        <v>17168543489</v>
      </c>
      <c r="G49" s="2">
        <v>59082944202.875504</v>
      </c>
      <c r="I49" s="2">
        <v>1910500</v>
      </c>
      <c r="K49" s="2">
        <v>9066256516</v>
      </c>
      <c r="M49" s="2">
        <v>0</v>
      </c>
      <c r="O49" s="2">
        <v>0</v>
      </c>
      <c r="Q49" s="2">
        <v>14772038</v>
      </c>
      <c r="S49" s="2">
        <v>6066</v>
      </c>
      <c r="U49" s="2">
        <v>26234800005</v>
      </c>
      <c r="W49" s="2">
        <v>88733512478.546997</v>
      </c>
      <c r="Y49" s="7">
        <v>2.7332844451404617E-2</v>
      </c>
    </row>
    <row r="50" spans="1:25">
      <c r="A50" s="1" t="s">
        <v>56</v>
      </c>
      <c r="C50" s="2">
        <v>8954702</v>
      </c>
      <c r="E50" s="2">
        <v>24548824884</v>
      </c>
      <c r="G50" s="2">
        <v>35921811698.430496</v>
      </c>
      <c r="I50" s="2">
        <v>2000000</v>
      </c>
      <c r="K50" s="2">
        <v>8001788675</v>
      </c>
      <c r="M50" s="2">
        <v>0</v>
      </c>
      <c r="O50" s="2">
        <v>0</v>
      </c>
      <c r="Q50" s="2">
        <v>10954702</v>
      </c>
      <c r="S50" s="2">
        <v>5846</v>
      </c>
      <c r="U50" s="2">
        <v>32550613559</v>
      </c>
      <c r="W50" s="2">
        <v>63416786310.053001</v>
      </c>
      <c r="Y50" s="7">
        <v>1.9534458936692235E-2</v>
      </c>
    </row>
    <row r="51" spans="1:25">
      <c r="A51" s="1" t="s">
        <v>57</v>
      </c>
      <c r="C51" s="2">
        <v>1500000</v>
      </c>
      <c r="E51" s="2">
        <v>12829894250</v>
      </c>
      <c r="G51" s="2">
        <v>10991775000</v>
      </c>
      <c r="I51" s="2">
        <v>356130</v>
      </c>
      <c r="K51" s="2">
        <v>2905100963</v>
      </c>
      <c r="M51" s="2">
        <v>0</v>
      </c>
      <c r="O51" s="2">
        <v>0</v>
      </c>
      <c r="Q51" s="2">
        <v>1856130</v>
      </c>
      <c r="S51" s="2">
        <v>9800</v>
      </c>
      <c r="U51" s="2">
        <v>15734995213</v>
      </c>
      <c r="W51" s="2">
        <v>18012720778.5</v>
      </c>
      <c r="Y51" s="7">
        <v>5.5485112832015593E-3</v>
      </c>
    </row>
    <row r="52" spans="1:25">
      <c r="A52" s="1" t="s">
        <v>58</v>
      </c>
      <c r="C52" s="2">
        <v>3000000</v>
      </c>
      <c r="E52" s="2">
        <v>22043137734</v>
      </c>
      <c r="G52" s="2">
        <v>42080673750</v>
      </c>
      <c r="I52" s="2">
        <v>0</v>
      </c>
      <c r="K52" s="2">
        <v>0</v>
      </c>
      <c r="M52" s="2">
        <v>0</v>
      </c>
      <c r="O52" s="2">
        <v>0</v>
      </c>
      <c r="Q52" s="2">
        <v>3000000</v>
      </c>
      <c r="S52" s="2">
        <v>18020</v>
      </c>
      <c r="U52" s="2">
        <v>22043137734</v>
      </c>
      <c r="W52" s="2">
        <v>53532915000</v>
      </c>
      <c r="Y52" s="7">
        <v>1.6489901028982967E-2</v>
      </c>
    </row>
    <row r="53" spans="1:25">
      <c r="A53" s="1" t="s">
        <v>59</v>
      </c>
      <c r="C53" s="2">
        <v>2242596</v>
      </c>
      <c r="E53" s="2">
        <v>12886896023</v>
      </c>
      <c r="G53" s="2">
        <v>15693903770</v>
      </c>
      <c r="I53" s="2">
        <v>100000</v>
      </c>
      <c r="K53" s="2">
        <v>813256075</v>
      </c>
      <c r="M53" s="2">
        <v>0</v>
      </c>
      <c r="O53" s="2">
        <v>0</v>
      </c>
      <c r="Q53" s="2">
        <v>2342596</v>
      </c>
      <c r="S53" s="2">
        <v>9460</v>
      </c>
      <c r="U53" s="2">
        <v>13700152098</v>
      </c>
      <c r="W53" s="2">
        <v>21944888817.939999</v>
      </c>
      <c r="Y53" s="7">
        <v>6.7597485528270891E-3</v>
      </c>
    </row>
    <row r="54" spans="1:25">
      <c r="A54" s="1" t="s">
        <v>60</v>
      </c>
      <c r="C54" s="2">
        <v>452024</v>
      </c>
      <c r="E54" s="2">
        <v>7468632917</v>
      </c>
      <c r="G54" s="2">
        <v>16521982449.826</v>
      </c>
      <c r="I54" s="2">
        <v>0</v>
      </c>
      <c r="K54" s="2">
        <v>0</v>
      </c>
      <c r="M54" s="2">
        <v>0</v>
      </c>
      <c r="O54" s="2">
        <v>0</v>
      </c>
      <c r="Q54" s="2">
        <v>452024</v>
      </c>
      <c r="S54" s="2">
        <v>39000</v>
      </c>
      <c r="U54" s="2">
        <v>7468632917</v>
      </c>
      <c r="W54" s="2">
        <v>17457053874</v>
      </c>
      <c r="Y54" s="7">
        <v>5.3773475746628713E-3</v>
      </c>
    </row>
    <row r="55" spans="1:25">
      <c r="A55" s="1" t="s">
        <v>61</v>
      </c>
      <c r="C55" s="2">
        <v>3000000</v>
      </c>
      <c r="E55" s="2">
        <v>24919090353</v>
      </c>
      <c r="G55" s="2">
        <v>31329529500</v>
      </c>
      <c r="I55" s="2">
        <v>700000</v>
      </c>
      <c r="K55" s="2">
        <v>7000900179</v>
      </c>
      <c r="M55" s="2">
        <v>0</v>
      </c>
      <c r="O55" s="2">
        <v>0</v>
      </c>
      <c r="Q55" s="2">
        <v>3700000</v>
      </c>
      <c r="S55" s="2">
        <v>14080</v>
      </c>
      <c r="U55" s="2">
        <v>31919990532</v>
      </c>
      <c r="W55" s="2">
        <v>51588064000</v>
      </c>
      <c r="Y55" s="7">
        <v>1.5890822863594091E-2</v>
      </c>
    </row>
    <row r="56" spans="1:25">
      <c r="A56" s="1" t="s">
        <v>62</v>
      </c>
      <c r="C56" s="2">
        <v>8542928</v>
      </c>
      <c r="E56" s="2">
        <v>19519546504</v>
      </c>
      <c r="G56" s="2">
        <v>59978808264.68</v>
      </c>
      <c r="I56" s="2">
        <v>900000</v>
      </c>
      <c r="K56" s="2">
        <v>6440586346</v>
      </c>
      <c r="M56" s="2">
        <v>0</v>
      </c>
      <c r="O56" s="2">
        <v>0</v>
      </c>
      <c r="Q56" s="2">
        <v>9442928</v>
      </c>
      <c r="S56" s="2">
        <v>9162</v>
      </c>
      <c r="U56" s="2">
        <v>25960132850</v>
      </c>
      <c r="W56" s="2">
        <v>85672574299.223999</v>
      </c>
      <c r="Y56" s="7">
        <v>2.6389974674317536E-2</v>
      </c>
    </row>
    <row r="57" spans="1:25">
      <c r="A57" s="1" t="s">
        <v>63</v>
      </c>
      <c r="C57" s="2">
        <v>900000</v>
      </c>
      <c r="E57" s="2">
        <v>17444230647</v>
      </c>
      <c r="G57" s="2">
        <v>34920869175</v>
      </c>
      <c r="I57" s="2">
        <v>0</v>
      </c>
      <c r="K57" s="2">
        <v>0</v>
      </c>
      <c r="M57" s="2">
        <v>0</v>
      </c>
      <c r="O57" s="2">
        <v>0</v>
      </c>
      <c r="Q57" s="2">
        <v>900000</v>
      </c>
      <c r="S57" s="2">
        <v>44893</v>
      </c>
      <c r="U57" s="2">
        <v>17444230647</v>
      </c>
      <c r="W57" s="2">
        <v>40009763925</v>
      </c>
      <c r="Y57" s="7">
        <v>1.2324325087027729E-2</v>
      </c>
    </row>
    <row r="58" spans="1:25">
      <c r="A58" s="1" t="s">
        <v>64</v>
      </c>
      <c r="C58" s="2">
        <v>2481554</v>
      </c>
      <c r="E58" s="2">
        <v>15158332632</v>
      </c>
      <c r="G58" s="2">
        <v>13884077494.025</v>
      </c>
      <c r="I58" s="2">
        <v>5907280</v>
      </c>
      <c r="K58" s="2">
        <v>35909986631</v>
      </c>
      <c r="M58" s="2">
        <v>0</v>
      </c>
      <c r="O58" s="2">
        <v>0</v>
      </c>
      <c r="Q58" s="2">
        <v>8388834</v>
      </c>
      <c r="S58" s="2">
        <v>8278</v>
      </c>
      <c r="U58" s="2">
        <v>51068319263</v>
      </c>
      <c r="W58" s="2">
        <v>68765700865.442993</v>
      </c>
      <c r="Y58" s="7">
        <v>2.1182100796487604E-2</v>
      </c>
    </row>
    <row r="59" spans="1:25">
      <c r="A59" s="1" t="s">
        <v>65</v>
      </c>
      <c r="C59" s="2">
        <v>567741</v>
      </c>
      <c r="E59" s="2">
        <v>3166499606</v>
      </c>
      <c r="G59" s="2">
        <v>24031475176.811199</v>
      </c>
      <c r="I59" s="2">
        <v>0</v>
      </c>
      <c r="K59" s="2">
        <v>0</v>
      </c>
      <c r="M59" s="2">
        <v>0</v>
      </c>
      <c r="O59" s="2">
        <v>0</v>
      </c>
      <c r="Q59" s="2">
        <v>567741</v>
      </c>
      <c r="S59" s="2">
        <v>43890</v>
      </c>
      <c r="U59" s="2">
        <v>3166499606</v>
      </c>
      <c r="W59" s="2">
        <v>24675200503.2225</v>
      </c>
      <c r="Y59" s="7">
        <v>7.6007744799335081E-3</v>
      </c>
    </row>
    <row r="60" spans="1:25">
      <c r="A60" s="1" t="s">
        <v>66</v>
      </c>
      <c r="C60" s="2">
        <v>0</v>
      </c>
      <c r="E60" s="2">
        <v>0</v>
      </c>
      <c r="G60" s="2">
        <v>0</v>
      </c>
      <c r="I60" s="2">
        <v>200000</v>
      </c>
      <c r="K60" s="2">
        <v>2736137030</v>
      </c>
      <c r="M60" s="2">
        <v>0</v>
      </c>
      <c r="O60" s="2">
        <v>0</v>
      </c>
      <c r="Q60" s="2">
        <v>200000</v>
      </c>
      <c r="S60" s="2">
        <v>13866</v>
      </c>
      <c r="U60" s="2">
        <v>2736137030</v>
      </c>
      <c r="W60" s="2">
        <v>2746161300</v>
      </c>
      <c r="Y60" s="7">
        <v>8.4590813047679542E-4</v>
      </c>
    </row>
    <row r="61" spans="1:25">
      <c r="A61" s="1" t="s">
        <v>67</v>
      </c>
      <c r="C61" s="2">
        <v>0</v>
      </c>
      <c r="E61" s="2">
        <v>0</v>
      </c>
      <c r="G61" s="2">
        <v>0</v>
      </c>
      <c r="I61" s="2">
        <v>121173</v>
      </c>
      <c r="K61" s="2">
        <v>15338734459</v>
      </c>
      <c r="M61" s="2">
        <v>0</v>
      </c>
      <c r="O61" s="2">
        <v>0</v>
      </c>
      <c r="Q61" s="2">
        <v>121173</v>
      </c>
      <c r="S61" s="2">
        <v>126443</v>
      </c>
      <c r="U61" s="2">
        <v>15338734459</v>
      </c>
      <c r="W61" s="2">
        <v>15172093232.019699</v>
      </c>
      <c r="Y61" s="7">
        <v>4.6735044373822556E-3</v>
      </c>
    </row>
    <row r="62" spans="1:25">
      <c r="A62" s="1" t="s">
        <v>68</v>
      </c>
      <c r="C62" s="2">
        <v>0</v>
      </c>
      <c r="E62" s="2">
        <v>0</v>
      </c>
      <c r="G62" s="2">
        <v>0</v>
      </c>
      <c r="I62" s="2">
        <v>60000000</v>
      </c>
      <c r="K62" s="2">
        <v>58028003191</v>
      </c>
      <c r="M62" s="2">
        <v>0</v>
      </c>
      <c r="O62" s="2">
        <v>0</v>
      </c>
      <c r="Q62" s="2">
        <v>60000000</v>
      </c>
      <c r="S62" s="2">
        <v>980</v>
      </c>
      <c r="U62" s="2">
        <v>58028003188</v>
      </c>
      <c r="W62" s="2">
        <v>58226700000</v>
      </c>
      <c r="Y62" s="7">
        <v>1.7935741407772814E-2</v>
      </c>
    </row>
    <row r="63" spans="1:25">
      <c r="A63" s="1" t="s">
        <v>69</v>
      </c>
      <c r="C63" s="2">
        <v>0</v>
      </c>
      <c r="E63" s="2">
        <v>0</v>
      </c>
      <c r="G63" s="2">
        <v>0</v>
      </c>
      <c r="I63" s="2">
        <v>8293430</v>
      </c>
      <c r="K63" s="2">
        <v>71654439028</v>
      </c>
      <c r="M63" s="2">
        <v>0</v>
      </c>
      <c r="O63" s="2">
        <v>0</v>
      </c>
      <c r="Q63" s="2">
        <v>8293430</v>
      </c>
      <c r="S63" s="2">
        <v>9333</v>
      </c>
      <c r="U63" s="2">
        <v>71654439028</v>
      </c>
      <c r="W63" s="2">
        <v>76647907013</v>
      </c>
      <c r="Y63" s="7">
        <v>2.3610079905476086E-2</v>
      </c>
    </row>
    <row r="64" spans="1:25">
      <c r="A64" s="1" t="s">
        <v>70</v>
      </c>
      <c r="C64" s="2">
        <v>0</v>
      </c>
      <c r="E64" s="2">
        <v>0</v>
      </c>
      <c r="G64" s="2">
        <v>0</v>
      </c>
      <c r="I64" s="2">
        <v>10653000</v>
      </c>
      <c r="K64" s="2">
        <v>128230598640</v>
      </c>
      <c r="M64" s="2">
        <v>0</v>
      </c>
      <c r="O64" s="2">
        <v>0</v>
      </c>
      <c r="Q64" s="2">
        <v>10653000</v>
      </c>
      <c r="S64" s="2">
        <v>16023</v>
      </c>
      <c r="U64" s="2">
        <v>128230598640</v>
      </c>
      <c r="W64" s="2">
        <v>169028762060</v>
      </c>
      <c r="Y64" s="7">
        <v>5.2066426000170377E-2</v>
      </c>
    </row>
    <row r="65" spans="1:25">
      <c r="A65" s="1" t="s">
        <v>71</v>
      </c>
      <c r="C65" s="2">
        <v>0</v>
      </c>
      <c r="E65" s="2">
        <v>0</v>
      </c>
      <c r="G65" s="2">
        <v>0</v>
      </c>
      <c r="I65" s="2">
        <v>2000000</v>
      </c>
      <c r="K65" s="2">
        <v>11383315871</v>
      </c>
      <c r="M65" s="2">
        <v>0</v>
      </c>
      <c r="O65" s="2">
        <v>0</v>
      </c>
      <c r="Q65" s="2">
        <v>2000000</v>
      </c>
      <c r="S65" s="2">
        <v>7452</v>
      </c>
      <c r="U65" s="2">
        <v>11383315871</v>
      </c>
      <c r="W65" s="2">
        <v>14758686000</v>
      </c>
      <c r="Y65" s="7">
        <v>4.5461613935620102E-3</v>
      </c>
    </row>
    <row r="66" spans="1:25">
      <c r="A66" s="1" t="s">
        <v>72</v>
      </c>
      <c r="C66" s="2">
        <v>0</v>
      </c>
      <c r="E66" s="2">
        <v>0</v>
      </c>
      <c r="G66" s="2">
        <v>0</v>
      </c>
      <c r="I66" s="2">
        <v>200000</v>
      </c>
      <c r="K66" s="2">
        <v>8970229632</v>
      </c>
      <c r="M66" s="6">
        <v>-200000</v>
      </c>
      <c r="O66" s="2">
        <v>10379826777</v>
      </c>
      <c r="Q66" s="2">
        <v>0</v>
      </c>
      <c r="S66" s="2">
        <v>0</v>
      </c>
      <c r="U66" s="2">
        <v>0</v>
      </c>
      <c r="W66" s="2">
        <v>0</v>
      </c>
      <c r="Y66" s="7">
        <v>0</v>
      </c>
    </row>
    <row r="67" spans="1:25" ht="23.25" thickBot="1">
      <c r="E67" s="5">
        <f>SUM(E9:E66)</f>
        <v>937343199534</v>
      </c>
      <c r="G67" s="5">
        <f>SUM(G9:G66)</f>
        <v>1408172236701.8542</v>
      </c>
      <c r="K67" s="5">
        <f>SUM(K9:K66)</f>
        <v>485003195671</v>
      </c>
      <c r="O67" s="5">
        <f>SUM(O9:O66)</f>
        <v>37142480741</v>
      </c>
      <c r="U67" s="5">
        <f>SUM(U9:U66)</f>
        <v>1399142400401</v>
      </c>
      <c r="W67" s="5">
        <f>SUM(W9:W66)</f>
        <v>2440724766608.0122</v>
      </c>
      <c r="Y67" s="8">
        <f>SUM(Y9:Y66)</f>
        <v>0.75182361805542797</v>
      </c>
    </row>
    <row r="68" spans="1:25" ht="23.2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topLeftCell="F1" workbookViewId="0">
      <selection activeCell="AK19" sqref="AK19"/>
    </sheetView>
  </sheetViews>
  <sheetFormatPr defaultRowHeight="22.5"/>
  <cols>
    <col min="1" max="1" width="34.425781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0.1406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>
      <c r="AK5" s="2"/>
    </row>
    <row r="6" spans="1:37" ht="24">
      <c r="A6" s="12" t="s">
        <v>74</v>
      </c>
      <c r="B6" s="12" t="s">
        <v>74</v>
      </c>
      <c r="C6" s="12" t="s">
        <v>74</v>
      </c>
      <c r="D6" s="12" t="s">
        <v>74</v>
      </c>
      <c r="E6" s="12" t="s">
        <v>74</v>
      </c>
      <c r="F6" s="12" t="s">
        <v>74</v>
      </c>
      <c r="G6" s="12" t="s">
        <v>74</v>
      </c>
      <c r="H6" s="12" t="s">
        <v>74</v>
      </c>
      <c r="I6" s="12" t="s">
        <v>74</v>
      </c>
      <c r="J6" s="12" t="s">
        <v>74</v>
      </c>
      <c r="K6" s="12" t="s">
        <v>74</v>
      </c>
      <c r="L6" s="12" t="s">
        <v>74</v>
      </c>
      <c r="M6" s="12" t="s">
        <v>74</v>
      </c>
      <c r="O6" s="12" t="s">
        <v>203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24">
      <c r="A7" s="11" t="s">
        <v>75</v>
      </c>
      <c r="C7" s="11" t="s">
        <v>76</v>
      </c>
      <c r="E7" s="11" t="s">
        <v>77</v>
      </c>
      <c r="G7" s="11" t="s">
        <v>78</v>
      </c>
      <c r="I7" s="11" t="s">
        <v>79</v>
      </c>
      <c r="K7" s="11" t="s">
        <v>80</v>
      </c>
      <c r="M7" s="11" t="s">
        <v>73</v>
      </c>
      <c r="O7" s="11" t="s">
        <v>7</v>
      </c>
      <c r="Q7" s="11" t="s">
        <v>8</v>
      </c>
      <c r="S7" s="11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1" t="s">
        <v>7</v>
      </c>
      <c r="AE7" s="11" t="s">
        <v>81</v>
      </c>
      <c r="AG7" s="11" t="s">
        <v>8</v>
      </c>
      <c r="AI7" s="11" t="s">
        <v>9</v>
      </c>
      <c r="AK7" s="11" t="s">
        <v>13</v>
      </c>
    </row>
    <row r="8" spans="1:37" ht="24">
      <c r="A8" s="12" t="s">
        <v>75</v>
      </c>
      <c r="C8" s="12" t="s">
        <v>76</v>
      </c>
      <c r="E8" s="12" t="s">
        <v>77</v>
      </c>
      <c r="G8" s="12" t="s">
        <v>78</v>
      </c>
      <c r="I8" s="12" t="s">
        <v>79</v>
      </c>
      <c r="K8" s="12" t="s">
        <v>80</v>
      </c>
      <c r="M8" s="12" t="s">
        <v>73</v>
      </c>
      <c r="O8" s="12" t="s">
        <v>7</v>
      </c>
      <c r="Q8" s="12" t="s">
        <v>8</v>
      </c>
      <c r="S8" s="12" t="s">
        <v>9</v>
      </c>
      <c r="U8" s="12" t="s">
        <v>7</v>
      </c>
      <c r="W8" s="12" t="s">
        <v>8</v>
      </c>
      <c r="Y8" s="12" t="s">
        <v>7</v>
      </c>
      <c r="AA8" s="12" t="s">
        <v>14</v>
      </c>
      <c r="AC8" s="12" t="s">
        <v>7</v>
      </c>
      <c r="AE8" s="12" t="s">
        <v>81</v>
      </c>
      <c r="AG8" s="12" t="s">
        <v>8</v>
      </c>
      <c r="AI8" s="12" t="s">
        <v>9</v>
      </c>
      <c r="AK8" s="12" t="s">
        <v>13</v>
      </c>
    </row>
    <row r="9" spans="1:37">
      <c r="A9" s="1" t="s">
        <v>82</v>
      </c>
      <c r="C9" s="1" t="s">
        <v>83</v>
      </c>
      <c r="E9" s="1" t="s">
        <v>83</v>
      </c>
      <c r="G9" s="1" t="s">
        <v>84</v>
      </c>
      <c r="I9" s="1" t="s">
        <v>85</v>
      </c>
      <c r="K9" s="2">
        <v>20</v>
      </c>
      <c r="M9" s="2">
        <v>20</v>
      </c>
      <c r="O9" s="2">
        <v>6250</v>
      </c>
      <c r="Q9" s="2">
        <v>6254531250</v>
      </c>
      <c r="S9" s="2">
        <v>6307923437</v>
      </c>
      <c r="U9" s="2">
        <v>0</v>
      </c>
      <c r="W9" s="2">
        <v>0</v>
      </c>
      <c r="Y9" s="2">
        <v>0</v>
      </c>
      <c r="AA9" s="2">
        <v>0</v>
      </c>
      <c r="AC9" s="2">
        <v>6250</v>
      </c>
      <c r="AE9" s="2">
        <v>990196</v>
      </c>
      <c r="AG9" s="2">
        <v>6254531250</v>
      </c>
      <c r="AI9" s="2">
        <v>6184238174</v>
      </c>
      <c r="AK9" s="7">
        <v>1.9049490473089003E-3</v>
      </c>
    </row>
    <row r="10" spans="1:37">
      <c r="A10" s="1" t="s">
        <v>86</v>
      </c>
      <c r="C10" s="1" t="s">
        <v>83</v>
      </c>
      <c r="E10" s="1" t="s">
        <v>83</v>
      </c>
      <c r="G10" s="1" t="s">
        <v>87</v>
      </c>
      <c r="I10" s="1" t="s">
        <v>88</v>
      </c>
      <c r="K10" s="2">
        <v>0</v>
      </c>
      <c r="M10" s="2">
        <v>0</v>
      </c>
      <c r="O10" s="2">
        <v>25666</v>
      </c>
      <c r="Q10" s="2">
        <v>20128033481</v>
      </c>
      <c r="S10" s="2">
        <v>20774387641</v>
      </c>
      <c r="U10" s="2">
        <v>0</v>
      </c>
      <c r="W10" s="2">
        <v>0</v>
      </c>
      <c r="Y10" s="2">
        <v>0</v>
      </c>
      <c r="AA10" s="2">
        <v>0</v>
      </c>
      <c r="AC10" s="2">
        <v>25666</v>
      </c>
      <c r="AE10" s="2">
        <v>829000</v>
      </c>
      <c r="AG10" s="2">
        <v>20128033481</v>
      </c>
      <c r="AI10" s="2">
        <v>21261688092</v>
      </c>
      <c r="AK10" s="7">
        <v>6.5493002267144555E-3</v>
      </c>
    </row>
    <row r="11" spans="1:37">
      <c r="A11" s="1" t="s">
        <v>89</v>
      </c>
      <c r="C11" s="1" t="s">
        <v>83</v>
      </c>
      <c r="E11" s="1" t="s">
        <v>83</v>
      </c>
      <c r="G11" s="1" t="s">
        <v>90</v>
      </c>
      <c r="I11" s="1" t="s">
        <v>91</v>
      </c>
      <c r="K11" s="2">
        <v>0</v>
      </c>
      <c r="M11" s="2">
        <v>0</v>
      </c>
      <c r="O11" s="2">
        <v>20981</v>
      </c>
      <c r="Q11" s="2">
        <v>19557069254</v>
      </c>
      <c r="S11" s="2">
        <v>19780026659</v>
      </c>
      <c r="U11" s="2">
        <v>0</v>
      </c>
      <c r="W11" s="2">
        <v>0</v>
      </c>
      <c r="Y11" s="2">
        <v>0</v>
      </c>
      <c r="AA11" s="2">
        <v>0</v>
      </c>
      <c r="AC11" s="2">
        <v>20981</v>
      </c>
      <c r="AE11" s="2">
        <v>960182</v>
      </c>
      <c r="AG11" s="2">
        <v>19557069254</v>
      </c>
      <c r="AI11" s="2">
        <v>20130972997</v>
      </c>
      <c r="AK11" s="7">
        <v>6.2010027351893432E-3</v>
      </c>
    </row>
    <row r="12" spans="1:37">
      <c r="A12" s="1" t="s">
        <v>92</v>
      </c>
      <c r="C12" s="1" t="s">
        <v>83</v>
      </c>
      <c r="E12" s="1" t="s">
        <v>83</v>
      </c>
      <c r="G12" s="1" t="s">
        <v>93</v>
      </c>
      <c r="I12" s="1" t="s">
        <v>94</v>
      </c>
      <c r="K12" s="2">
        <v>0</v>
      </c>
      <c r="M12" s="2">
        <v>0</v>
      </c>
      <c r="O12" s="2">
        <v>2143</v>
      </c>
      <c r="Q12" s="2">
        <v>1691596259</v>
      </c>
      <c r="S12" s="2">
        <v>1711015613</v>
      </c>
      <c r="U12" s="2">
        <v>68</v>
      </c>
      <c r="W12" s="2">
        <v>55515638</v>
      </c>
      <c r="Y12" s="2">
        <v>0</v>
      </c>
      <c r="AA12" s="2">
        <v>0</v>
      </c>
      <c r="AC12" s="2">
        <v>2211</v>
      </c>
      <c r="AE12" s="2">
        <v>831120</v>
      </c>
      <c r="AG12" s="2">
        <v>1747111897</v>
      </c>
      <c r="AI12" s="2">
        <v>1836274055</v>
      </c>
      <c r="AK12" s="7">
        <v>5.6563289013944452E-4</v>
      </c>
    </row>
    <row r="13" spans="1:37">
      <c r="A13" s="1" t="s">
        <v>95</v>
      </c>
      <c r="C13" s="1" t="s">
        <v>83</v>
      </c>
      <c r="E13" s="1" t="s">
        <v>83</v>
      </c>
      <c r="G13" s="1" t="s">
        <v>96</v>
      </c>
      <c r="I13" s="1" t="s">
        <v>97</v>
      </c>
      <c r="K13" s="2">
        <v>0</v>
      </c>
      <c r="M13" s="2">
        <v>0</v>
      </c>
      <c r="O13" s="2">
        <v>7339</v>
      </c>
      <c r="Q13" s="2">
        <v>5693072322</v>
      </c>
      <c r="S13" s="2">
        <v>5767960711</v>
      </c>
      <c r="U13" s="2">
        <v>0</v>
      </c>
      <c r="W13" s="2">
        <v>0</v>
      </c>
      <c r="Y13" s="2">
        <v>0</v>
      </c>
      <c r="AA13" s="2">
        <v>0</v>
      </c>
      <c r="AC13" s="2">
        <v>7339</v>
      </c>
      <c r="AE13" s="2">
        <v>812410</v>
      </c>
      <c r="AG13" s="2">
        <v>5693072322</v>
      </c>
      <c r="AI13" s="2">
        <v>5957954339</v>
      </c>
      <c r="AK13" s="7">
        <v>1.8352461730378334E-3</v>
      </c>
    </row>
    <row r="14" spans="1:37">
      <c r="A14" s="1" t="s">
        <v>98</v>
      </c>
      <c r="C14" s="1" t="s">
        <v>83</v>
      </c>
      <c r="E14" s="1" t="s">
        <v>83</v>
      </c>
      <c r="G14" s="1" t="s">
        <v>99</v>
      </c>
      <c r="I14" s="1" t="s">
        <v>100</v>
      </c>
      <c r="K14" s="2">
        <v>0</v>
      </c>
      <c r="M14" s="2">
        <v>0</v>
      </c>
      <c r="O14" s="2">
        <v>1418</v>
      </c>
      <c r="Q14" s="2">
        <v>1274287187</v>
      </c>
      <c r="S14" s="2">
        <v>1303612777</v>
      </c>
      <c r="U14" s="2">
        <v>0</v>
      </c>
      <c r="W14" s="2">
        <v>0</v>
      </c>
      <c r="Y14" s="2">
        <v>0</v>
      </c>
      <c r="AA14" s="2">
        <v>0</v>
      </c>
      <c r="AC14" s="2">
        <v>1418</v>
      </c>
      <c r="AE14" s="2">
        <v>932697</v>
      </c>
      <c r="AG14" s="2">
        <v>1274287187</v>
      </c>
      <c r="AI14" s="2">
        <v>1321605486</v>
      </c>
      <c r="AK14" s="7">
        <v>4.0709801929338113E-4</v>
      </c>
    </row>
    <row r="15" spans="1:37">
      <c r="A15" s="1" t="s">
        <v>101</v>
      </c>
      <c r="C15" s="1" t="s">
        <v>83</v>
      </c>
      <c r="E15" s="1" t="s">
        <v>83</v>
      </c>
      <c r="G15" s="1" t="s">
        <v>102</v>
      </c>
      <c r="I15" s="1" t="s">
        <v>103</v>
      </c>
      <c r="K15" s="2">
        <v>0</v>
      </c>
      <c r="M15" s="2">
        <v>0</v>
      </c>
      <c r="O15" s="2">
        <v>30224</v>
      </c>
      <c r="Q15" s="2">
        <v>27996158629</v>
      </c>
      <c r="S15" s="2">
        <v>28426204849</v>
      </c>
      <c r="U15" s="2">
        <v>0</v>
      </c>
      <c r="W15" s="2">
        <v>0</v>
      </c>
      <c r="Y15" s="2">
        <v>0</v>
      </c>
      <c r="AA15" s="2">
        <v>0</v>
      </c>
      <c r="AC15" s="2">
        <v>30224</v>
      </c>
      <c r="AE15" s="2">
        <v>957089</v>
      </c>
      <c r="AG15" s="2">
        <v>27996158629</v>
      </c>
      <c r="AI15" s="2">
        <v>28906085818</v>
      </c>
      <c r="AK15" s="7">
        <v>8.9040265091880032E-3</v>
      </c>
    </row>
    <row r="16" spans="1:37">
      <c r="A16" s="1" t="s">
        <v>104</v>
      </c>
      <c r="C16" s="1" t="s">
        <v>83</v>
      </c>
      <c r="E16" s="1" t="s">
        <v>83</v>
      </c>
      <c r="G16" s="1" t="s">
        <v>105</v>
      </c>
      <c r="I16" s="1" t="s">
        <v>106</v>
      </c>
      <c r="K16" s="2">
        <v>0</v>
      </c>
      <c r="M16" s="2">
        <v>0</v>
      </c>
      <c r="O16" s="2">
        <v>99672</v>
      </c>
      <c r="Q16" s="2">
        <v>88532194580</v>
      </c>
      <c r="S16" s="2">
        <v>90236266849</v>
      </c>
      <c r="U16" s="2">
        <v>48148</v>
      </c>
      <c r="W16" s="2">
        <v>44175896251</v>
      </c>
      <c r="Y16" s="2">
        <v>0</v>
      </c>
      <c r="AA16" s="2">
        <v>0</v>
      </c>
      <c r="AC16" s="2">
        <v>147820</v>
      </c>
      <c r="AE16" s="2">
        <v>922600</v>
      </c>
      <c r="AG16" s="2">
        <v>132708090827</v>
      </c>
      <c r="AI16" s="2">
        <v>136279857419</v>
      </c>
      <c r="AK16" s="7">
        <v>4.1978684722907764E-2</v>
      </c>
    </row>
    <row r="17" spans="1:37">
      <c r="A17" s="1" t="s">
        <v>107</v>
      </c>
      <c r="C17" s="1" t="s">
        <v>83</v>
      </c>
      <c r="E17" s="1" t="s">
        <v>83</v>
      </c>
      <c r="G17" s="1" t="s">
        <v>108</v>
      </c>
      <c r="I17" s="1" t="s">
        <v>109</v>
      </c>
      <c r="K17" s="2">
        <v>0</v>
      </c>
      <c r="M17" s="2">
        <v>0</v>
      </c>
      <c r="O17" s="2">
        <v>3434</v>
      </c>
      <c r="Q17" s="2">
        <v>3173964842</v>
      </c>
      <c r="S17" s="2">
        <v>3194087585</v>
      </c>
      <c r="U17" s="2">
        <v>0</v>
      </c>
      <c r="W17" s="2">
        <v>0</v>
      </c>
      <c r="Y17" s="2">
        <v>0</v>
      </c>
      <c r="AA17" s="2">
        <v>0</v>
      </c>
      <c r="AC17" s="2">
        <v>3434</v>
      </c>
      <c r="AE17" s="2">
        <v>947900</v>
      </c>
      <c r="AG17" s="2">
        <v>3173964842</v>
      </c>
      <c r="AI17" s="2">
        <v>3252728667</v>
      </c>
      <c r="AK17" s="7">
        <v>1.0019475642782704E-3</v>
      </c>
    </row>
    <row r="18" spans="1:37">
      <c r="A18" s="1" t="s">
        <v>110</v>
      </c>
      <c r="C18" s="1" t="s">
        <v>83</v>
      </c>
      <c r="E18" s="1" t="s">
        <v>83</v>
      </c>
      <c r="G18" s="1" t="s">
        <v>111</v>
      </c>
      <c r="I18" s="1" t="s">
        <v>112</v>
      </c>
      <c r="K18" s="2">
        <v>0</v>
      </c>
      <c r="M18" s="2">
        <v>0</v>
      </c>
      <c r="O18" s="2">
        <v>67743</v>
      </c>
      <c r="Q18" s="2">
        <v>57826899407</v>
      </c>
      <c r="S18" s="2">
        <v>59029068875</v>
      </c>
      <c r="U18" s="2">
        <v>0</v>
      </c>
      <c r="W18" s="2">
        <v>0</v>
      </c>
      <c r="Y18" s="2">
        <v>0</v>
      </c>
      <c r="AA18" s="2">
        <v>0</v>
      </c>
      <c r="AC18" s="2">
        <v>67743</v>
      </c>
      <c r="AE18" s="2">
        <v>884744</v>
      </c>
      <c r="AG18" s="2">
        <v>57826899407</v>
      </c>
      <c r="AI18" s="2">
        <v>59891759762</v>
      </c>
      <c r="AK18" s="7">
        <v>1.8448634656397928E-2</v>
      </c>
    </row>
    <row r="19" spans="1:37">
      <c r="A19" s="1" t="s">
        <v>113</v>
      </c>
      <c r="C19" s="1" t="s">
        <v>83</v>
      </c>
      <c r="E19" s="1" t="s">
        <v>83</v>
      </c>
      <c r="G19" s="1" t="s">
        <v>114</v>
      </c>
      <c r="I19" s="1" t="s">
        <v>115</v>
      </c>
      <c r="K19" s="2">
        <v>0</v>
      </c>
      <c r="M19" s="2">
        <v>0</v>
      </c>
      <c r="O19" s="2">
        <v>7035</v>
      </c>
      <c r="Q19" s="2">
        <v>5468080497</v>
      </c>
      <c r="S19" s="2">
        <v>5508193492</v>
      </c>
      <c r="U19" s="2">
        <v>0</v>
      </c>
      <c r="W19" s="2">
        <v>0</v>
      </c>
      <c r="Y19" s="2">
        <v>0</v>
      </c>
      <c r="AA19" s="2">
        <v>0</v>
      </c>
      <c r="AC19" s="2">
        <v>7035</v>
      </c>
      <c r="AE19" s="2">
        <v>810951</v>
      </c>
      <c r="AG19" s="2">
        <v>5468080497</v>
      </c>
      <c r="AI19" s="2">
        <v>5700904130</v>
      </c>
      <c r="AK19" s="7">
        <v>1.7560662422253718E-3</v>
      </c>
    </row>
    <row r="20" spans="1:37">
      <c r="A20" s="1" t="s">
        <v>116</v>
      </c>
      <c r="C20" s="1" t="s">
        <v>83</v>
      </c>
      <c r="E20" s="1" t="s">
        <v>83</v>
      </c>
      <c r="G20" s="1" t="s">
        <v>117</v>
      </c>
      <c r="I20" s="1" t="s">
        <v>118</v>
      </c>
      <c r="K20" s="2">
        <v>0</v>
      </c>
      <c r="M20" s="2">
        <v>0</v>
      </c>
      <c r="O20" s="2">
        <v>15058</v>
      </c>
      <c r="Q20" s="2">
        <v>11694756596</v>
      </c>
      <c r="S20" s="2">
        <v>11796958174</v>
      </c>
      <c r="U20" s="2">
        <v>1403</v>
      </c>
      <c r="W20" s="2">
        <v>1131082413</v>
      </c>
      <c r="Y20" s="2">
        <v>0</v>
      </c>
      <c r="AA20" s="2">
        <v>0</v>
      </c>
      <c r="AC20" s="2">
        <v>16461</v>
      </c>
      <c r="AE20" s="2">
        <v>815047</v>
      </c>
      <c r="AG20" s="2">
        <v>12825839009</v>
      </c>
      <c r="AI20" s="2">
        <v>13406761712</v>
      </c>
      <c r="AK20" s="7">
        <v>4.1297241846448719E-3</v>
      </c>
    </row>
    <row r="21" spans="1:37">
      <c r="A21" s="1" t="s">
        <v>119</v>
      </c>
      <c r="C21" s="1" t="s">
        <v>83</v>
      </c>
      <c r="E21" s="1" t="s">
        <v>83</v>
      </c>
      <c r="G21" s="1" t="s">
        <v>120</v>
      </c>
      <c r="I21" s="1" t="s">
        <v>91</v>
      </c>
      <c r="K21" s="2">
        <v>0</v>
      </c>
      <c r="M21" s="2">
        <v>0</v>
      </c>
      <c r="O21" s="2">
        <v>76441</v>
      </c>
      <c r="Q21" s="2">
        <v>71128887754</v>
      </c>
      <c r="S21" s="2">
        <v>72031602199</v>
      </c>
      <c r="U21" s="2">
        <v>0</v>
      </c>
      <c r="W21" s="2">
        <v>0</v>
      </c>
      <c r="Y21" s="2">
        <v>0</v>
      </c>
      <c r="AA21" s="2">
        <v>0</v>
      </c>
      <c r="AC21" s="2">
        <v>76441</v>
      </c>
      <c r="AE21" s="2">
        <v>960200</v>
      </c>
      <c r="AG21" s="2">
        <v>71128887754</v>
      </c>
      <c r="AI21" s="2">
        <v>73345434180</v>
      </c>
      <c r="AK21" s="7">
        <v>2.2592809499650531E-2</v>
      </c>
    </row>
    <row r="22" spans="1:37">
      <c r="A22" s="1" t="s">
        <v>121</v>
      </c>
      <c r="C22" s="1" t="s">
        <v>83</v>
      </c>
      <c r="E22" s="1" t="s">
        <v>83</v>
      </c>
      <c r="G22" s="1" t="s">
        <v>122</v>
      </c>
      <c r="I22" s="1" t="s">
        <v>123</v>
      </c>
      <c r="K22" s="2">
        <v>0</v>
      </c>
      <c r="M22" s="2">
        <v>0</v>
      </c>
      <c r="O22" s="2">
        <v>9999</v>
      </c>
      <c r="Q22" s="2">
        <v>9160721208</v>
      </c>
      <c r="S22" s="2">
        <v>9342296919</v>
      </c>
      <c r="U22" s="2">
        <v>0</v>
      </c>
      <c r="W22" s="2">
        <v>0</v>
      </c>
      <c r="Y22" s="2">
        <v>0</v>
      </c>
      <c r="AA22" s="2">
        <v>0</v>
      </c>
      <c r="AC22" s="2">
        <v>9999</v>
      </c>
      <c r="AE22" s="2">
        <v>950166</v>
      </c>
      <c r="AG22" s="2">
        <v>9160721208</v>
      </c>
      <c r="AI22" s="2">
        <v>9493821819</v>
      </c>
      <c r="AK22" s="7">
        <v>2.9244098174386547E-3</v>
      </c>
    </row>
    <row r="23" spans="1:37">
      <c r="A23" s="1" t="s">
        <v>124</v>
      </c>
      <c r="C23" s="1" t="s">
        <v>83</v>
      </c>
      <c r="E23" s="1" t="s">
        <v>83</v>
      </c>
      <c r="G23" s="1" t="s">
        <v>125</v>
      </c>
      <c r="I23" s="1" t="s">
        <v>126</v>
      </c>
      <c r="K23" s="2">
        <v>16</v>
      </c>
      <c r="M23" s="2">
        <v>16</v>
      </c>
      <c r="O23" s="2">
        <v>34000</v>
      </c>
      <c r="Q23" s="2">
        <v>32765737950</v>
      </c>
      <c r="S23" s="2">
        <v>33024040200</v>
      </c>
      <c r="U23" s="2">
        <v>0</v>
      </c>
      <c r="W23" s="2">
        <v>0</v>
      </c>
      <c r="Y23" s="2">
        <v>0</v>
      </c>
      <c r="AA23" s="2">
        <v>0</v>
      </c>
      <c r="AC23" s="2">
        <v>34000</v>
      </c>
      <c r="AE23" s="2">
        <v>972000</v>
      </c>
      <c r="AG23" s="2">
        <v>32765737950</v>
      </c>
      <c r="AI23" s="2">
        <v>33024040200</v>
      </c>
      <c r="AK23" s="7">
        <v>1.017249209155068E-2</v>
      </c>
    </row>
    <row r="24" spans="1:37" ht="23.25" thickBot="1">
      <c r="Q24" s="5">
        <f>SUM(Q9:Q23)</f>
        <v>362345991216</v>
      </c>
      <c r="S24" s="5">
        <f>SUM(S9:S23)</f>
        <v>368233645980</v>
      </c>
      <c r="W24" s="5">
        <f>SUM(W9:W23)</f>
        <v>45362494302</v>
      </c>
      <c r="AA24" s="5">
        <f>SUM(AA9:AA23)</f>
        <v>0</v>
      </c>
      <c r="AG24" s="5">
        <f>SUM(AG9:AG23)</f>
        <v>407708485514</v>
      </c>
      <c r="AI24" s="5">
        <f>SUM(AI9:AI23)</f>
        <v>419994126850</v>
      </c>
      <c r="AK24" s="8">
        <f>SUM(AK9:AK23)</f>
        <v>0.12937202437996542</v>
      </c>
    </row>
    <row r="25" spans="1:37" ht="23.25" thickTop="1"/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P15" sqref="P15"/>
    </sheetView>
  </sheetViews>
  <sheetFormatPr defaultRowHeight="22.5"/>
  <cols>
    <col min="1" max="1" width="29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>
      <c r="A6" s="11" t="s">
        <v>128</v>
      </c>
      <c r="C6" s="12" t="s">
        <v>129</v>
      </c>
      <c r="D6" s="12" t="s">
        <v>129</v>
      </c>
      <c r="E6" s="12" t="s">
        <v>129</v>
      </c>
      <c r="F6" s="12" t="s">
        <v>129</v>
      </c>
      <c r="G6" s="12" t="s">
        <v>129</v>
      </c>
      <c r="H6" s="12" t="s">
        <v>129</v>
      </c>
      <c r="I6" s="12" t="s">
        <v>129</v>
      </c>
      <c r="K6" s="12" t="s">
        <v>203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24">
      <c r="A7" s="12" t="s">
        <v>128</v>
      </c>
      <c r="C7" s="12" t="s">
        <v>130</v>
      </c>
      <c r="E7" s="12" t="s">
        <v>131</v>
      </c>
      <c r="G7" s="12" t="s">
        <v>132</v>
      </c>
      <c r="I7" s="12" t="s">
        <v>80</v>
      </c>
      <c r="K7" s="12" t="s">
        <v>133</v>
      </c>
      <c r="M7" s="12" t="s">
        <v>134</v>
      </c>
      <c r="O7" s="12" t="s">
        <v>135</v>
      </c>
      <c r="Q7" s="12" t="s">
        <v>133</v>
      </c>
      <c r="S7" s="12" t="s">
        <v>127</v>
      </c>
    </row>
    <row r="8" spans="1:19">
      <c r="A8" s="1" t="s">
        <v>136</v>
      </c>
      <c r="C8" s="1" t="s">
        <v>137</v>
      </c>
      <c r="E8" s="1" t="s">
        <v>138</v>
      </c>
      <c r="G8" s="1" t="s">
        <v>139</v>
      </c>
      <c r="I8" s="1">
        <v>0</v>
      </c>
      <c r="K8" s="2">
        <v>264273509538</v>
      </c>
      <c r="M8" s="2">
        <v>673003405753</v>
      </c>
      <c r="O8" s="2">
        <v>561826976159</v>
      </c>
      <c r="Q8" s="2">
        <v>375449939132</v>
      </c>
      <c r="S8" s="7">
        <v>0.11565094741477012</v>
      </c>
    </row>
    <row r="9" spans="1:19">
      <c r="A9" s="1" t="s">
        <v>136</v>
      </c>
      <c r="C9" s="1" t="s">
        <v>140</v>
      </c>
      <c r="E9" s="1" t="s">
        <v>141</v>
      </c>
      <c r="G9" s="1" t="s">
        <v>142</v>
      </c>
      <c r="I9" s="1">
        <v>0</v>
      </c>
      <c r="K9" s="2">
        <v>500000</v>
      </c>
      <c r="M9" s="2">
        <v>0</v>
      </c>
      <c r="O9" s="2">
        <v>0</v>
      </c>
      <c r="Q9" s="2">
        <v>500000</v>
      </c>
      <c r="S9" s="7">
        <v>1.5401646845667723E-7</v>
      </c>
    </row>
    <row r="10" spans="1:19" ht="23.25" thickBot="1">
      <c r="K10" s="5">
        <f>SUM(K8:K9)</f>
        <v>264274009538</v>
      </c>
      <c r="M10" s="5">
        <f>SUM(M8:M9)</f>
        <v>673003405753</v>
      </c>
      <c r="O10" s="5">
        <f>SUM(O8:O9)</f>
        <v>561826976159</v>
      </c>
      <c r="Q10" s="5">
        <f>SUM(Q8:Q9)</f>
        <v>375450439132</v>
      </c>
      <c r="S10" s="8">
        <f>SUM(S8:S9)</f>
        <v>0.11565110143123858</v>
      </c>
    </row>
    <row r="11" spans="1:19" ht="23.25" thickTop="1"/>
    <row r="12" spans="1:19">
      <c r="Q12" s="2"/>
    </row>
    <row r="13" spans="1:19">
      <c r="S13" s="2"/>
    </row>
  </sheetData>
  <mergeCells count="17"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rightToLeft="1" workbookViewId="0">
      <selection activeCell="E18" sqref="E18"/>
    </sheetView>
  </sheetViews>
  <sheetFormatPr defaultRowHeight="22.5"/>
  <cols>
    <col min="1" max="1" width="28.855468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3" t="s">
        <v>0</v>
      </c>
      <c r="B2" s="13"/>
      <c r="C2" s="13"/>
      <c r="D2" s="13"/>
      <c r="E2" s="13"/>
      <c r="F2" s="13"/>
      <c r="G2" s="13"/>
    </row>
    <row r="3" spans="1:7" ht="24">
      <c r="A3" s="13" t="s">
        <v>143</v>
      </c>
      <c r="B3" s="13"/>
      <c r="C3" s="13"/>
      <c r="D3" s="13"/>
      <c r="E3" s="13"/>
      <c r="F3" s="13"/>
      <c r="G3" s="13"/>
    </row>
    <row r="4" spans="1:7" ht="24">
      <c r="A4" s="13" t="s">
        <v>2</v>
      </c>
      <c r="B4" s="13"/>
      <c r="C4" s="13"/>
      <c r="D4" s="13"/>
      <c r="E4" s="13"/>
      <c r="F4" s="13"/>
      <c r="G4" s="13"/>
    </row>
    <row r="6" spans="1:7" ht="24">
      <c r="A6" s="12" t="s">
        <v>147</v>
      </c>
      <c r="C6" s="12" t="s">
        <v>133</v>
      </c>
      <c r="E6" s="12" t="s">
        <v>191</v>
      </c>
      <c r="G6" s="12" t="s">
        <v>13</v>
      </c>
    </row>
    <row r="7" spans="1:7">
      <c r="A7" s="1" t="s">
        <v>200</v>
      </c>
      <c r="C7" s="2">
        <v>585366022458</v>
      </c>
      <c r="E7" s="7">
        <v>0.98831110809394829</v>
      </c>
      <c r="G7" s="7">
        <v>0.18031201506702632</v>
      </c>
    </row>
    <row r="8" spans="1:7">
      <c r="A8" s="1" t="s">
        <v>201</v>
      </c>
      <c r="C8" s="2">
        <v>6923204754</v>
      </c>
      <c r="E8" s="7">
        <v>1.1688891906051763E-2</v>
      </c>
      <c r="G8" s="7">
        <v>2.1325750932271177E-3</v>
      </c>
    </row>
    <row r="9" spans="1:7">
      <c r="A9" s="1" t="s">
        <v>202</v>
      </c>
      <c r="C9" s="2">
        <v>0</v>
      </c>
      <c r="E9" s="7">
        <v>0</v>
      </c>
      <c r="G9" s="7">
        <v>0</v>
      </c>
    </row>
    <row r="10" spans="1:7">
      <c r="A10" s="1" t="s">
        <v>199</v>
      </c>
      <c r="C10" s="1">
        <v>0</v>
      </c>
      <c r="E10" s="7">
        <v>0</v>
      </c>
      <c r="G10" s="7">
        <v>0</v>
      </c>
    </row>
    <row r="11" spans="1:7" ht="23.25" thickBot="1">
      <c r="C11" s="5">
        <f>SUM(C7:C10)</f>
        <v>592289227212</v>
      </c>
      <c r="E11" s="10">
        <f>SUM(E7:E10)</f>
        <v>1</v>
      </c>
      <c r="G11" s="8">
        <f>SUM(G7:G10)</f>
        <v>0.18244459016025344</v>
      </c>
    </row>
    <row r="12" spans="1:7" ht="23.25" thickTop="1"/>
    <row r="14" spans="1:7">
      <c r="G1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S8" sqref="S8:S9"/>
    </sheetView>
  </sheetViews>
  <sheetFormatPr defaultRowHeight="22.5"/>
  <cols>
    <col min="1" max="1" width="32.5703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>
      <c r="A3" s="13" t="s">
        <v>143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>
      <c r="A6" s="12" t="s">
        <v>144</v>
      </c>
      <c r="B6" s="12" t="s">
        <v>144</v>
      </c>
      <c r="C6" s="12" t="s">
        <v>144</v>
      </c>
      <c r="D6" s="12" t="s">
        <v>144</v>
      </c>
      <c r="E6" s="12" t="s">
        <v>144</v>
      </c>
      <c r="F6" s="12" t="s">
        <v>144</v>
      </c>
      <c r="G6" s="12" t="s">
        <v>144</v>
      </c>
      <c r="I6" s="12" t="s">
        <v>145</v>
      </c>
      <c r="J6" s="12" t="s">
        <v>145</v>
      </c>
      <c r="K6" s="12" t="s">
        <v>145</v>
      </c>
      <c r="L6" s="12" t="s">
        <v>145</v>
      </c>
      <c r="M6" s="12" t="s">
        <v>145</v>
      </c>
      <c r="O6" s="12" t="s">
        <v>146</v>
      </c>
      <c r="P6" s="12" t="s">
        <v>146</v>
      </c>
      <c r="Q6" s="12" t="s">
        <v>146</v>
      </c>
      <c r="R6" s="12" t="s">
        <v>146</v>
      </c>
      <c r="S6" s="12" t="s">
        <v>146</v>
      </c>
    </row>
    <row r="7" spans="1:19" ht="24">
      <c r="A7" s="12" t="s">
        <v>147</v>
      </c>
      <c r="C7" s="12" t="s">
        <v>148</v>
      </c>
      <c r="E7" s="12" t="s">
        <v>79</v>
      </c>
      <c r="G7" s="12" t="s">
        <v>80</v>
      </c>
      <c r="I7" s="12" t="s">
        <v>149</v>
      </c>
      <c r="K7" s="12" t="s">
        <v>150</v>
      </c>
      <c r="M7" s="12" t="s">
        <v>151</v>
      </c>
      <c r="O7" s="12" t="s">
        <v>149</v>
      </c>
      <c r="Q7" s="12" t="s">
        <v>150</v>
      </c>
      <c r="S7" s="12" t="s">
        <v>151</v>
      </c>
    </row>
    <row r="8" spans="1:19">
      <c r="A8" s="1" t="s">
        <v>124</v>
      </c>
      <c r="C8" s="1" t="s">
        <v>152</v>
      </c>
      <c r="E8" s="1" t="s">
        <v>126</v>
      </c>
      <c r="G8" s="2">
        <v>16</v>
      </c>
      <c r="I8" s="2">
        <v>427581752</v>
      </c>
      <c r="K8" s="1">
        <v>0</v>
      </c>
      <c r="M8" s="2">
        <v>427581752</v>
      </c>
      <c r="O8" s="2">
        <v>3169797675</v>
      </c>
      <c r="Q8" s="1">
        <v>0</v>
      </c>
      <c r="S8" s="2">
        <v>3169797675</v>
      </c>
    </row>
    <row r="9" spans="1:19">
      <c r="A9" s="1" t="s">
        <v>82</v>
      </c>
      <c r="C9" s="1" t="s">
        <v>152</v>
      </c>
      <c r="E9" s="1" t="s">
        <v>85</v>
      </c>
      <c r="G9" s="2">
        <v>20</v>
      </c>
      <c r="I9" s="2">
        <v>97636425</v>
      </c>
      <c r="K9" s="1">
        <v>0</v>
      </c>
      <c r="M9" s="2">
        <v>97636425</v>
      </c>
      <c r="O9" s="2">
        <v>322864547</v>
      </c>
      <c r="Q9" s="1">
        <v>0</v>
      </c>
      <c r="S9" s="2">
        <v>322864547</v>
      </c>
    </row>
    <row r="10" spans="1:19">
      <c r="A10" s="1" t="s">
        <v>136</v>
      </c>
      <c r="C10" s="2">
        <v>1</v>
      </c>
      <c r="E10" s="1" t="s">
        <v>152</v>
      </c>
      <c r="G10" s="1">
        <v>0</v>
      </c>
      <c r="I10" s="2">
        <v>0</v>
      </c>
      <c r="K10" s="2">
        <v>0</v>
      </c>
      <c r="M10" s="2">
        <v>0</v>
      </c>
      <c r="O10" s="2">
        <v>580052303</v>
      </c>
      <c r="Q10" s="2">
        <v>0</v>
      </c>
      <c r="S10" s="2">
        <v>580052303</v>
      </c>
    </row>
    <row r="11" spans="1:19" ht="23.25" thickBot="1">
      <c r="I11" s="5">
        <f>SUM(I8:I10)</f>
        <v>525218177</v>
      </c>
      <c r="K11" s="4">
        <f>SUM(K8:K10)</f>
        <v>0</v>
      </c>
      <c r="M11" s="5">
        <f>SUM(M8:M10)</f>
        <v>525218177</v>
      </c>
      <c r="O11" s="5">
        <f>SUM(O8:O10)</f>
        <v>4072714525</v>
      </c>
      <c r="Q11" s="4">
        <f>SUM(Q8:Q10)</f>
        <v>0</v>
      </c>
      <c r="S11" s="5">
        <f>SUM(S8:S10)</f>
        <v>4072714525</v>
      </c>
    </row>
    <row r="12" spans="1:19" ht="23.25" thickTop="1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rightToLeft="1" workbookViewId="0">
      <selection activeCell="M22" sqref="M22"/>
    </sheetView>
  </sheetViews>
  <sheetFormatPr defaultRowHeight="22.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>
      <c r="A3" s="13" t="s">
        <v>143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>
      <c r="A6" s="11" t="s">
        <v>3</v>
      </c>
      <c r="C6" s="12" t="s">
        <v>153</v>
      </c>
      <c r="D6" s="12" t="s">
        <v>153</v>
      </c>
      <c r="E6" s="12" t="s">
        <v>153</v>
      </c>
      <c r="F6" s="12" t="s">
        <v>153</v>
      </c>
      <c r="G6" s="12" t="s">
        <v>153</v>
      </c>
      <c r="I6" s="12" t="s">
        <v>145</v>
      </c>
      <c r="J6" s="12" t="s">
        <v>145</v>
      </c>
      <c r="K6" s="12" t="s">
        <v>145</v>
      </c>
      <c r="L6" s="12" t="s">
        <v>145</v>
      </c>
      <c r="M6" s="12" t="s">
        <v>145</v>
      </c>
      <c r="O6" s="12" t="s">
        <v>146</v>
      </c>
      <c r="P6" s="12" t="s">
        <v>146</v>
      </c>
      <c r="Q6" s="12" t="s">
        <v>146</v>
      </c>
      <c r="R6" s="12" t="s">
        <v>146</v>
      </c>
      <c r="S6" s="12" t="s">
        <v>146</v>
      </c>
    </row>
    <row r="7" spans="1:19" ht="24">
      <c r="A7" s="12" t="s">
        <v>3</v>
      </c>
      <c r="C7" s="12" t="s">
        <v>154</v>
      </c>
      <c r="E7" s="12" t="s">
        <v>155</v>
      </c>
      <c r="G7" s="12" t="s">
        <v>156</v>
      </c>
      <c r="I7" s="12" t="s">
        <v>157</v>
      </c>
      <c r="K7" s="12" t="s">
        <v>150</v>
      </c>
      <c r="M7" s="12" t="s">
        <v>158</v>
      </c>
      <c r="O7" s="12" t="s">
        <v>157</v>
      </c>
      <c r="Q7" s="12" t="s">
        <v>150</v>
      </c>
      <c r="S7" s="12" t="s">
        <v>158</v>
      </c>
    </row>
    <row r="8" spans="1:19">
      <c r="A8" s="1" t="s">
        <v>63</v>
      </c>
      <c r="C8" s="1" t="s">
        <v>159</v>
      </c>
      <c r="E8" s="2">
        <v>900000</v>
      </c>
      <c r="G8" s="2">
        <v>2000</v>
      </c>
      <c r="I8" s="2">
        <v>0</v>
      </c>
      <c r="K8" s="2">
        <v>0</v>
      </c>
      <c r="M8" s="2">
        <v>0</v>
      </c>
      <c r="O8" s="2">
        <v>1800000000</v>
      </c>
      <c r="Q8" s="2">
        <v>134600760</v>
      </c>
      <c r="S8" s="2">
        <v>1665399240</v>
      </c>
    </row>
    <row r="9" spans="1:19">
      <c r="A9" s="1" t="s">
        <v>41</v>
      </c>
      <c r="C9" s="1" t="s">
        <v>160</v>
      </c>
      <c r="E9" s="2">
        <v>5000000</v>
      </c>
      <c r="G9" s="2">
        <v>500</v>
      </c>
      <c r="I9" s="2">
        <v>0</v>
      </c>
      <c r="K9" s="2">
        <v>0</v>
      </c>
      <c r="M9" s="2">
        <v>0</v>
      </c>
      <c r="O9" s="2">
        <v>2500000000</v>
      </c>
      <c r="Q9" s="2">
        <v>175159236</v>
      </c>
      <c r="S9" s="2">
        <v>2324840764</v>
      </c>
    </row>
    <row r="10" spans="1:19">
      <c r="A10" s="1" t="s">
        <v>22</v>
      </c>
      <c r="C10" s="1" t="s">
        <v>161</v>
      </c>
      <c r="E10" s="2">
        <v>300000</v>
      </c>
      <c r="G10" s="2">
        <v>2080</v>
      </c>
      <c r="I10" s="2">
        <v>0</v>
      </c>
      <c r="K10" s="2">
        <v>0</v>
      </c>
      <c r="M10" s="2">
        <v>0</v>
      </c>
      <c r="O10" s="2">
        <v>624000000</v>
      </c>
      <c r="Q10" s="2">
        <v>48121365</v>
      </c>
      <c r="S10" s="2">
        <v>575878635</v>
      </c>
    </row>
    <row r="11" spans="1:19">
      <c r="A11" s="1" t="s">
        <v>36</v>
      </c>
      <c r="C11" s="1" t="s">
        <v>162</v>
      </c>
      <c r="E11" s="2">
        <v>5400000</v>
      </c>
      <c r="G11" s="2">
        <v>250</v>
      </c>
      <c r="I11" s="2">
        <v>0</v>
      </c>
      <c r="K11" s="2">
        <v>0</v>
      </c>
      <c r="M11" s="2">
        <v>0</v>
      </c>
      <c r="O11" s="2">
        <v>1350000000</v>
      </c>
      <c r="Q11" s="2">
        <v>28068410</v>
      </c>
      <c r="S11" s="2">
        <v>1321931590</v>
      </c>
    </row>
    <row r="12" spans="1:19">
      <c r="A12" s="1" t="s">
        <v>49</v>
      </c>
      <c r="C12" s="1" t="s">
        <v>163</v>
      </c>
      <c r="E12" s="2">
        <v>4000000</v>
      </c>
      <c r="G12" s="2">
        <v>45</v>
      </c>
      <c r="I12" s="2">
        <v>0</v>
      </c>
      <c r="K12" s="2">
        <v>0</v>
      </c>
      <c r="M12" s="2">
        <v>0</v>
      </c>
      <c r="O12" s="2">
        <v>180000000</v>
      </c>
      <c r="Q12" s="2">
        <v>0</v>
      </c>
      <c r="S12" s="2">
        <v>180000000</v>
      </c>
    </row>
    <row r="13" spans="1:19">
      <c r="A13" s="1" t="s">
        <v>60</v>
      </c>
      <c r="C13" s="1" t="s">
        <v>164</v>
      </c>
      <c r="E13" s="2">
        <v>452024</v>
      </c>
      <c r="G13" s="2">
        <v>1650</v>
      </c>
      <c r="I13" s="2">
        <v>745789600</v>
      </c>
      <c r="K13" s="2">
        <v>71582129</v>
      </c>
      <c r="M13" s="2">
        <v>674207471</v>
      </c>
      <c r="O13" s="2">
        <v>745789600</v>
      </c>
      <c r="Q13" s="2">
        <v>71582129</v>
      </c>
      <c r="S13" s="2">
        <v>674207471</v>
      </c>
    </row>
    <row r="14" spans="1:19" ht="23.25" thickBot="1">
      <c r="I14" s="5">
        <f>SUM(I8:I13)</f>
        <v>745789600</v>
      </c>
      <c r="K14" s="5">
        <f>SUM(K8:K13)</f>
        <v>71582129</v>
      </c>
      <c r="M14" s="5">
        <f>SUM(M8:M13)</f>
        <v>674207471</v>
      </c>
      <c r="O14" s="5">
        <f>SUM(O8:O13)</f>
        <v>7199789600</v>
      </c>
      <c r="Q14" s="5">
        <f>SUM(Q8:Q13)</f>
        <v>457531900</v>
      </c>
      <c r="S14" s="5">
        <f>SUM(S8:S13)</f>
        <v>6742257700</v>
      </c>
    </row>
    <row r="15" spans="1:19" ht="23.25" thickTop="1"/>
    <row r="16" spans="1:19">
      <c r="M16" s="2"/>
      <c r="S16" s="2"/>
    </row>
    <row r="17" spans="19:19">
      <c r="S17" s="2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3"/>
  <sheetViews>
    <sheetView rightToLeft="1" workbookViewId="0">
      <selection activeCell="G90" sqref="G90"/>
    </sheetView>
  </sheetViews>
  <sheetFormatPr defaultRowHeight="22.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>
      <c r="A3" s="13" t="s">
        <v>143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>
      <c r="A6" s="11" t="s">
        <v>3</v>
      </c>
      <c r="C6" s="12" t="s">
        <v>145</v>
      </c>
      <c r="D6" s="12" t="s">
        <v>145</v>
      </c>
      <c r="E6" s="12" t="s">
        <v>145</v>
      </c>
      <c r="F6" s="12" t="s">
        <v>145</v>
      </c>
      <c r="G6" s="12" t="s">
        <v>145</v>
      </c>
      <c r="H6" s="12" t="s">
        <v>145</v>
      </c>
      <c r="I6" s="12" t="s">
        <v>145</v>
      </c>
      <c r="K6" s="12" t="s">
        <v>146</v>
      </c>
      <c r="L6" s="12" t="s">
        <v>146</v>
      </c>
      <c r="M6" s="12" t="s">
        <v>146</v>
      </c>
      <c r="N6" s="12" t="s">
        <v>146</v>
      </c>
      <c r="O6" s="12" t="s">
        <v>146</v>
      </c>
      <c r="P6" s="12" t="s">
        <v>146</v>
      </c>
      <c r="Q6" s="12" t="s">
        <v>146</v>
      </c>
    </row>
    <row r="7" spans="1:17" ht="24">
      <c r="A7" s="12" t="s">
        <v>3</v>
      </c>
      <c r="C7" s="12" t="s">
        <v>7</v>
      </c>
      <c r="E7" s="12" t="s">
        <v>165</v>
      </c>
      <c r="G7" s="12" t="s">
        <v>166</v>
      </c>
      <c r="I7" s="12" t="s">
        <v>167</v>
      </c>
      <c r="K7" s="12" t="s">
        <v>7</v>
      </c>
      <c r="M7" s="12" t="s">
        <v>165</v>
      </c>
      <c r="O7" s="12" t="s">
        <v>166</v>
      </c>
      <c r="Q7" s="12" t="s">
        <v>167</v>
      </c>
    </row>
    <row r="8" spans="1:17">
      <c r="A8" s="1" t="s">
        <v>54</v>
      </c>
      <c r="C8" s="2">
        <v>2700000</v>
      </c>
      <c r="E8" s="2">
        <v>88231275000</v>
      </c>
      <c r="G8" s="2">
        <v>85982042867</v>
      </c>
      <c r="I8" s="2">
        <v>2249232133</v>
      </c>
      <c r="K8" s="2">
        <v>2700000</v>
      </c>
      <c r="M8" s="2">
        <v>88231275000</v>
      </c>
      <c r="O8" s="2">
        <v>61953083901</v>
      </c>
      <c r="Q8" s="6">
        <v>26278191099</v>
      </c>
    </row>
    <row r="9" spans="1:17">
      <c r="A9" s="1" t="s">
        <v>63</v>
      </c>
      <c r="C9" s="2">
        <v>900000</v>
      </c>
      <c r="E9" s="2">
        <v>40009763925</v>
      </c>
      <c r="G9" s="2">
        <v>34920869175</v>
      </c>
      <c r="I9" s="2">
        <v>5088894750</v>
      </c>
      <c r="K9" s="2">
        <v>900000</v>
      </c>
      <c r="M9" s="2">
        <v>40009763925</v>
      </c>
      <c r="O9" s="2">
        <v>17444230647</v>
      </c>
      <c r="Q9" s="6">
        <v>22565533278</v>
      </c>
    </row>
    <row r="10" spans="1:17">
      <c r="A10" s="1" t="s">
        <v>15</v>
      </c>
      <c r="C10" s="2">
        <v>2000000</v>
      </c>
      <c r="E10" s="2">
        <v>26619900500</v>
      </c>
      <c r="G10" s="2">
        <v>20232788000</v>
      </c>
      <c r="I10" s="2">
        <v>6387112500</v>
      </c>
      <c r="K10" s="2">
        <v>2000000</v>
      </c>
      <c r="M10" s="2">
        <v>26619900500</v>
      </c>
      <c r="O10" s="2">
        <v>10964570685</v>
      </c>
      <c r="Q10" s="6">
        <v>15655329815</v>
      </c>
    </row>
    <row r="11" spans="1:17">
      <c r="A11" s="1" t="s">
        <v>59</v>
      </c>
      <c r="C11" s="2">
        <v>2342596</v>
      </c>
      <c r="E11" s="2">
        <v>21944888817</v>
      </c>
      <c r="G11" s="2">
        <v>16507159852</v>
      </c>
      <c r="I11" s="2">
        <v>5437728965</v>
      </c>
      <c r="K11" s="2">
        <v>2342596</v>
      </c>
      <c r="M11" s="2">
        <v>21944888817</v>
      </c>
      <c r="O11" s="2">
        <v>13700152098</v>
      </c>
      <c r="Q11" s="6">
        <v>8244736719</v>
      </c>
    </row>
    <row r="12" spans="1:17">
      <c r="A12" s="1" t="s">
        <v>41</v>
      </c>
      <c r="C12" s="2">
        <v>5000000</v>
      </c>
      <c r="E12" s="2">
        <v>37688915000</v>
      </c>
      <c r="G12" s="2">
        <v>23439217500</v>
      </c>
      <c r="I12" s="2">
        <v>14249697500</v>
      </c>
      <c r="K12" s="2">
        <v>5000000</v>
      </c>
      <c r="M12" s="2">
        <v>37688915000</v>
      </c>
      <c r="O12" s="2">
        <v>19484165259</v>
      </c>
      <c r="Q12" s="6">
        <v>18204749741</v>
      </c>
    </row>
    <row r="13" spans="1:17">
      <c r="A13" s="1" t="s">
        <v>40</v>
      </c>
      <c r="C13" s="2">
        <v>5300000</v>
      </c>
      <c r="E13" s="2">
        <v>99718175000</v>
      </c>
      <c r="G13" s="2">
        <v>84240864575</v>
      </c>
      <c r="I13" s="2">
        <v>15477310425</v>
      </c>
      <c r="K13" s="2">
        <v>5300000</v>
      </c>
      <c r="M13" s="2">
        <v>99718175000</v>
      </c>
      <c r="O13" s="2">
        <v>51780516878</v>
      </c>
      <c r="Q13" s="6">
        <v>47937658122</v>
      </c>
    </row>
    <row r="14" spans="1:17">
      <c r="A14" s="1" t="s">
        <v>42</v>
      </c>
      <c r="C14" s="2">
        <v>9700000</v>
      </c>
      <c r="E14" s="2">
        <v>80772018825</v>
      </c>
      <c r="G14" s="2">
        <v>55423302250</v>
      </c>
      <c r="I14" s="2">
        <v>25348716575</v>
      </c>
      <c r="K14" s="2">
        <v>9700000</v>
      </c>
      <c r="M14" s="2">
        <v>80772018825</v>
      </c>
      <c r="O14" s="2">
        <v>48409626922</v>
      </c>
      <c r="Q14" s="6">
        <v>32362391903</v>
      </c>
    </row>
    <row r="15" spans="1:17">
      <c r="A15" s="1" t="s">
        <v>43</v>
      </c>
      <c r="C15" s="2">
        <v>5100000</v>
      </c>
      <c r="E15" s="2">
        <v>35351925000</v>
      </c>
      <c r="G15" s="2">
        <v>22675734750</v>
      </c>
      <c r="I15" s="2">
        <v>12676190250</v>
      </c>
      <c r="K15" s="2">
        <v>5100000</v>
      </c>
      <c r="M15" s="2">
        <v>35351925000</v>
      </c>
      <c r="O15" s="2">
        <v>16972616244</v>
      </c>
      <c r="Q15" s="6">
        <v>18379308756</v>
      </c>
    </row>
    <row r="16" spans="1:17">
      <c r="A16" s="1" t="s">
        <v>62</v>
      </c>
      <c r="C16" s="2">
        <v>9442928</v>
      </c>
      <c r="E16" s="2">
        <v>85672574299</v>
      </c>
      <c r="G16" s="2">
        <v>66419394610</v>
      </c>
      <c r="I16" s="2">
        <v>19253179689</v>
      </c>
      <c r="K16" s="2">
        <v>9442928</v>
      </c>
      <c r="M16" s="2">
        <v>85672574299</v>
      </c>
      <c r="O16" s="2">
        <v>42859032010</v>
      </c>
      <c r="Q16" s="6">
        <v>42813542289</v>
      </c>
    </row>
    <row r="17" spans="1:17">
      <c r="A17" s="1" t="s">
        <v>51</v>
      </c>
      <c r="C17" s="2">
        <v>336091</v>
      </c>
      <c r="E17" s="2">
        <v>28155408310</v>
      </c>
      <c r="G17" s="2">
        <v>22722387645</v>
      </c>
      <c r="I17" s="2">
        <v>5433020665</v>
      </c>
      <c r="K17" s="2">
        <v>336091</v>
      </c>
      <c r="M17" s="2">
        <v>28155408310</v>
      </c>
      <c r="O17" s="2">
        <v>28516753484</v>
      </c>
      <c r="Q17" s="6">
        <v>-361345174</v>
      </c>
    </row>
    <row r="18" spans="1:17">
      <c r="A18" s="1" t="s">
        <v>32</v>
      </c>
      <c r="C18" s="2">
        <v>4400785</v>
      </c>
      <c r="E18" s="2">
        <v>74436902951</v>
      </c>
      <c r="G18" s="2">
        <v>50812849857</v>
      </c>
      <c r="I18" s="2">
        <v>23624053094</v>
      </c>
      <c r="K18" s="2">
        <v>4400785</v>
      </c>
      <c r="M18" s="2">
        <v>74436902951</v>
      </c>
      <c r="O18" s="2">
        <v>46323599466</v>
      </c>
      <c r="Q18" s="6">
        <v>28113303485</v>
      </c>
    </row>
    <row r="19" spans="1:17">
      <c r="A19" s="1" t="s">
        <v>66</v>
      </c>
      <c r="C19" s="2">
        <v>200000</v>
      </c>
      <c r="E19" s="2">
        <v>2746161300</v>
      </c>
      <c r="G19" s="2">
        <v>2736137030</v>
      </c>
      <c r="I19" s="2">
        <v>10024270</v>
      </c>
      <c r="K19" s="2">
        <v>200000</v>
      </c>
      <c r="M19" s="2">
        <v>2746161300</v>
      </c>
      <c r="O19" s="2">
        <v>2736137030</v>
      </c>
      <c r="Q19" s="6">
        <v>10024270</v>
      </c>
    </row>
    <row r="20" spans="1:17">
      <c r="A20" s="1" t="s">
        <v>27</v>
      </c>
      <c r="C20" s="2">
        <v>1100000</v>
      </c>
      <c r="E20" s="2">
        <v>31012748525</v>
      </c>
      <c r="G20" s="2">
        <v>20709296300</v>
      </c>
      <c r="I20" s="2">
        <v>10303452225</v>
      </c>
      <c r="K20" s="2">
        <v>1100000</v>
      </c>
      <c r="M20" s="2">
        <v>31012748525</v>
      </c>
      <c r="O20" s="2">
        <v>10903343434</v>
      </c>
      <c r="Q20" s="6">
        <v>20109405091</v>
      </c>
    </row>
    <row r="21" spans="1:17">
      <c r="A21" s="1" t="s">
        <v>65</v>
      </c>
      <c r="C21" s="2">
        <v>567741</v>
      </c>
      <c r="E21" s="2">
        <v>24675200503</v>
      </c>
      <c r="G21" s="2">
        <v>24031475176</v>
      </c>
      <c r="I21" s="2">
        <v>643725327</v>
      </c>
      <c r="K21" s="2">
        <v>567741</v>
      </c>
      <c r="M21" s="2">
        <v>24675200503</v>
      </c>
      <c r="O21" s="2">
        <v>14168141468</v>
      </c>
      <c r="Q21" s="6">
        <v>10507059035</v>
      </c>
    </row>
    <row r="22" spans="1:17">
      <c r="A22" s="1" t="s">
        <v>18</v>
      </c>
      <c r="C22" s="2">
        <v>3815000</v>
      </c>
      <c r="E22" s="2">
        <v>23796385821</v>
      </c>
      <c r="G22" s="2">
        <v>21117922962</v>
      </c>
      <c r="I22" s="2">
        <v>2678462859</v>
      </c>
      <c r="K22" s="2">
        <v>3815000</v>
      </c>
      <c r="M22" s="2">
        <v>23796385821</v>
      </c>
      <c r="O22" s="2">
        <v>21846122161</v>
      </c>
      <c r="Q22" s="6">
        <v>1950263660</v>
      </c>
    </row>
    <row r="23" spans="1:17">
      <c r="A23" s="1" t="s">
        <v>61</v>
      </c>
      <c r="C23" s="2">
        <v>3700000</v>
      </c>
      <c r="E23" s="2">
        <v>51588064000</v>
      </c>
      <c r="G23" s="2">
        <v>38330429679</v>
      </c>
      <c r="I23" s="2">
        <v>13257634321</v>
      </c>
      <c r="K23" s="2">
        <v>3700000</v>
      </c>
      <c r="M23" s="2">
        <v>51588064000</v>
      </c>
      <c r="O23" s="2">
        <v>31919990532</v>
      </c>
      <c r="Q23" s="6">
        <v>19668073468</v>
      </c>
    </row>
    <row r="24" spans="1:17">
      <c r="A24" s="1" t="s">
        <v>33</v>
      </c>
      <c r="C24" s="2">
        <v>580000</v>
      </c>
      <c r="E24" s="2">
        <v>15507315000</v>
      </c>
      <c r="G24" s="2">
        <v>8925321300</v>
      </c>
      <c r="I24" s="2">
        <v>6581993700</v>
      </c>
      <c r="K24" s="2">
        <v>580000</v>
      </c>
      <c r="M24" s="2">
        <v>15507315000</v>
      </c>
      <c r="O24" s="2">
        <v>4227179200</v>
      </c>
      <c r="Q24" s="6">
        <v>11280135800</v>
      </c>
    </row>
    <row r="25" spans="1:17">
      <c r="A25" s="1" t="s">
        <v>67</v>
      </c>
      <c r="C25" s="2">
        <v>121173</v>
      </c>
      <c r="E25" s="2">
        <v>15172093232</v>
      </c>
      <c r="G25" s="2">
        <v>15338734459</v>
      </c>
      <c r="I25" s="6">
        <v>-166641227</v>
      </c>
      <c r="K25" s="2">
        <v>121173</v>
      </c>
      <c r="M25" s="2">
        <v>15172093232</v>
      </c>
      <c r="O25" s="2">
        <v>15338734503</v>
      </c>
      <c r="Q25" s="6">
        <v>-166641271</v>
      </c>
    </row>
    <row r="26" spans="1:17">
      <c r="A26" s="1" t="s">
        <v>55</v>
      </c>
      <c r="C26" s="2">
        <v>14772038</v>
      </c>
      <c r="E26" s="2">
        <v>88733512478</v>
      </c>
      <c r="G26" s="2">
        <v>68149200718</v>
      </c>
      <c r="I26" s="2">
        <v>20584311760</v>
      </c>
      <c r="K26" s="2">
        <v>14772038</v>
      </c>
      <c r="M26" s="2">
        <v>88733512478</v>
      </c>
      <c r="O26" s="2">
        <v>45816414516</v>
      </c>
      <c r="Q26" s="6">
        <v>42917097962</v>
      </c>
    </row>
    <row r="27" spans="1:17">
      <c r="A27" s="1" t="s">
        <v>53</v>
      </c>
      <c r="C27" s="2">
        <v>3586539</v>
      </c>
      <c r="E27" s="2">
        <v>52989428051</v>
      </c>
      <c r="G27" s="2">
        <v>48510853480</v>
      </c>
      <c r="I27" s="2">
        <v>4478574571</v>
      </c>
      <c r="K27" s="2">
        <v>3586539</v>
      </c>
      <c r="M27" s="2">
        <v>52989428051</v>
      </c>
      <c r="O27" s="2">
        <v>40785531674</v>
      </c>
      <c r="Q27" s="6">
        <v>12203896377</v>
      </c>
    </row>
    <row r="28" spans="1:17">
      <c r="A28" s="1" t="s">
        <v>71</v>
      </c>
      <c r="C28" s="2">
        <v>2000000</v>
      </c>
      <c r="E28" s="2">
        <v>14758686000</v>
      </c>
      <c r="G28" s="2">
        <v>11383315871</v>
      </c>
      <c r="I28" s="2">
        <v>3375370129</v>
      </c>
      <c r="K28" s="2">
        <v>2000000</v>
      </c>
      <c r="M28" s="2">
        <v>14758686000</v>
      </c>
      <c r="O28" s="2">
        <v>11383315871</v>
      </c>
      <c r="Q28" s="6">
        <v>3375370129</v>
      </c>
    </row>
    <row r="29" spans="1:17">
      <c r="A29" s="1" t="s">
        <v>16</v>
      </c>
      <c r="C29" s="2">
        <v>90000000</v>
      </c>
      <c r="E29" s="2">
        <v>92152665000</v>
      </c>
      <c r="G29" s="2">
        <v>64472998607</v>
      </c>
      <c r="I29" s="2">
        <v>27679666393</v>
      </c>
      <c r="K29" s="2">
        <v>90000000</v>
      </c>
      <c r="M29" s="2">
        <v>92152665000</v>
      </c>
      <c r="O29" s="2">
        <v>53099100514</v>
      </c>
      <c r="Q29" s="6">
        <v>39053564486</v>
      </c>
    </row>
    <row r="30" spans="1:17">
      <c r="A30" s="1" t="s">
        <v>68</v>
      </c>
      <c r="C30" s="2">
        <v>60000000</v>
      </c>
      <c r="E30" s="2">
        <v>58226700000</v>
      </c>
      <c r="G30" s="2">
        <v>58028003188</v>
      </c>
      <c r="I30" s="2">
        <v>198696812</v>
      </c>
      <c r="K30" s="2">
        <v>60000000</v>
      </c>
      <c r="M30" s="2">
        <v>58226700000</v>
      </c>
      <c r="O30" s="2">
        <v>58028003188</v>
      </c>
      <c r="Q30" s="6">
        <v>198696812</v>
      </c>
    </row>
    <row r="31" spans="1:17">
      <c r="A31" s="1" t="s">
        <v>19</v>
      </c>
      <c r="C31" s="2">
        <v>450708</v>
      </c>
      <c r="E31" s="2">
        <v>28564070208</v>
      </c>
      <c r="G31" s="2">
        <v>23671894856</v>
      </c>
      <c r="I31" s="2">
        <v>4892175352</v>
      </c>
      <c r="K31" s="2">
        <v>450708</v>
      </c>
      <c r="M31" s="2">
        <v>28564070208</v>
      </c>
      <c r="O31" s="2">
        <v>27201547447</v>
      </c>
      <c r="Q31" s="6">
        <v>1362522761</v>
      </c>
    </row>
    <row r="32" spans="1:17">
      <c r="A32" s="1" t="s">
        <v>57</v>
      </c>
      <c r="C32" s="2">
        <v>1856130</v>
      </c>
      <c r="E32" s="2">
        <v>18012720778</v>
      </c>
      <c r="G32" s="2">
        <v>13896875963</v>
      </c>
      <c r="I32" s="2">
        <v>4115844815</v>
      </c>
      <c r="K32" s="2">
        <v>1856130</v>
      </c>
      <c r="M32" s="2">
        <v>18012720778</v>
      </c>
      <c r="O32" s="2">
        <v>15734995213</v>
      </c>
      <c r="Q32" s="6">
        <v>2277725565</v>
      </c>
    </row>
    <row r="33" spans="1:17">
      <c r="A33" s="1" t="s">
        <v>22</v>
      </c>
      <c r="C33" s="2">
        <v>1800000</v>
      </c>
      <c r="E33" s="2">
        <v>80973138600</v>
      </c>
      <c r="G33" s="2">
        <v>53473500000</v>
      </c>
      <c r="I33" s="2">
        <v>27499638600</v>
      </c>
      <c r="K33" s="2">
        <v>1800000</v>
      </c>
      <c r="M33" s="2">
        <v>80973138600</v>
      </c>
      <c r="O33" s="2">
        <v>44756287157</v>
      </c>
      <c r="Q33" s="6">
        <v>36216851443</v>
      </c>
    </row>
    <row r="34" spans="1:17">
      <c r="A34" s="1" t="s">
        <v>50</v>
      </c>
      <c r="C34" s="2">
        <v>1000000</v>
      </c>
      <c r="E34" s="2">
        <v>18198814500</v>
      </c>
      <c r="G34" s="2">
        <v>14715115000</v>
      </c>
      <c r="I34" s="2">
        <v>3483699500</v>
      </c>
      <c r="K34" s="2">
        <v>1000000</v>
      </c>
      <c r="M34" s="2">
        <v>18198814500</v>
      </c>
      <c r="O34" s="2">
        <v>14326639341</v>
      </c>
      <c r="Q34" s="6">
        <v>3872175159</v>
      </c>
    </row>
    <row r="35" spans="1:17">
      <c r="A35" s="1" t="s">
        <v>24</v>
      </c>
      <c r="C35" s="2">
        <v>497153</v>
      </c>
      <c r="E35" s="2">
        <v>43322906726</v>
      </c>
      <c r="G35" s="2">
        <v>36607856183</v>
      </c>
      <c r="I35" s="2">
        <v>6715050543</v>
      </c>
      <c r="K35" s="2">
        <v>497153</v>
      </c>
      <c r="M35" s="2">
        <v>43322906726</v>
      </c>
      <c r="O35" s="2">
        <v>35409757133</v>
      </c>
      <c r="Q35" s="6">
        <v>7913149593</v>
      </c>
    </row>
    <row r="36" spans="1:17">
      <c r="A36" s="1" t="s">
        <v>35</v>
      </c>
      <c r="C36" s="2">
        <v>4800000</v>
      </c>
      <c r="E36" s="2">
        <v>33272400000</v>
      </c>
      <c r="G36" s="2">
        <v>20443513200</v>
      </c>
      <c r="I36" s="2">
        <v>12828886800</v>
      </c>
      <c r="K36" s="2">
        <v>4800000</v>
      </c>
      <c r="M36" s="2">
        <v>33272400000</v>
      </c>
      <c r="O36" s="2">
        <v>15380697903</v>
      </c>
      <c r="Q36" s="6">
        <v>17891702097</v>
      </c>
    </row>
    <row r="37" spans="1:17">
      <c r="A37" s="1" t="s">
        <v>36</v>
      </c>
      <c r="C37" s="2">
        <v>5400000</v>
      </c>
      <c r="E37" s="2">
        <v>20175551550</v>
      </c>
      <c r="G37" s="2">
        <v>14876327700</v>
      </c>
      <c r="I37" s="2">
        <v>5299223850</v>
      </c>
      <c r="K37" s="2">
        <v>5400000</v>
      </c>
      <c r="M37" s="2">
        <v>20175551550</v>
      </c>
      <c r="O37" s="2">
        <v>8996916375</v>
      </c>
      <c r="Q37" s="6">
        <v>11178635175</v>
      </c>
    </row>
    <row r="38" spans="1:17">
      <c r="A38" s="1" t="s">
        <v>25</v>
      </c>
      <c r="C38" s="2">
        <v>1000000</v>
      </c>
      <c r="E38" s="2">
        <v>40504195750</v>
      </c>
      <c r="G38" s="2">
        <v>27301192500</v>
      </c>
      <c r="I38" s="2">
        <v>13203003250</v>
      </c>
      <c r="K38" s="2">
        <v>1000000</v>
      </c>
      <c r="M38" s="2">
        <v>40504195750</v>
      </c>
      <c r="O38" s="2">
        <v>6991165000</v>
      </c>
      <c r="Q38" s="6">
        <v>33513030750</v>
      </c>
    </row>
    <row r="39" spans="1:17">
      <c r="A39" s="1" t="s">
        <v>48</v>
      </c>
      <c r="C39" s="2">
        <v>6460376</v>
      </c>
      <c r="E39" s="2">
        <v>65701167920</v>
      </c>
      <c r="G39" s="2">
        <v>48300274371</v>
      </c>
      <c r="I39" s="2">
        <v>17400893549</v>
      </c>
      <c r="K39" s="2">
        <v>6460376</v>
      </c>
      <c r="M39" s="2">
        <v>65701167920</v>
      </c>
      <c r="O39" s="2">
        <v>49501131218</v>
      </c>
      <c r="Q39" s="6">
        <v>16200036702</v>
      </c>
    </row>
    <row r="40" spans="1:17">
      <c r="A40" s="1" t="s">
        <v>58</v>
      </c>
      <c r="C40" s="2">
        <v>3000000</v>
      </c>
      <c r="E40" s="2">
        <v>53532915000</v>
      </c>
      <c r="G40" s="2">
        <v>42080673750</v>
      </c>
      <c r="I40" s="2">
        <v>11452241250</v>
      </c>
      <c r="K40" s="2">
        <v>3000000</v>
      </c>
      <c r="M40" s="2">
        <v>53532915000</v>
      </c>
      <c r="O40" s="2">
        <v>31653523575</v>
      </c>
      <c r="Q40" s="6">
        <v>21879391425</v>
      </c>
    </row>
    <row r="41" spans="1:17">
      <c r="A41" s="1" t="s">
        <v>34</v>
      </c>
      <c r="C41" s="2">
        <v>200000</v>
      </c>
      <c r="E41" s="2">
        <v>17537327500</v>
      </c>
      <c r="G41" s="2">
        <v>14246903400</v>
      </c>
      <c r="I41" s="6">
        <v>3290424100</v>
      </c>
      <c r="K41" s="2">
        <v>200000</v>
      </c>
      <c r="M41" s="2">
        <v>17537327500</v>
      </c>
      <c r="O41" s="2">
        <v>10173609827</v>
      </c>
      <c r="Q41" s="6">
        <v>7363717673</v>
      </c>
    </row>
    <row r="42" spans="1:17">
      <c r="A42" s="1" t="s">
        <v>49</v>
      </c>
      <c r="C42" s="2">
        <v>4400000</v>
      </c>
      <c r="E42" s="2">
        <v>29493209900</v>
      </c>
      <c r="G42" s="2">
        <v>20047017100</v>
      </c>
      <c r="I42" s="6">
        <v>9446192800</v>
      </c>
      <c r="K42" s="2">
        <v>4400000</v>
      </c>
      <c r="M42" s="2">
        <v>29493209900</v>
      </c>
      <c r="O42" s="2">
        <v>14536870000</v>
      </c>
      <c r="Q42" s="6">
        <v>14956339900</v>
      </c>
    </row>
    <row r="43" spans="1:17">
      <c r="A43" s="1" t="s">
        <v>64</v>
      </c>
      <c r="C43" s="2">
        <v>8388834</v>
      </c>
      <c r="E43" s="2">
        <v>68765700865</v>
      </c>
      <c r="G43" s="2">
        <v>49794064125</v>
      </c>
      <c r="I43" s="6">
        <v>18971636740</v>
      </c>
      <c r="K43" s="2">
        <v>8388834</v>
      </c>
      <c r="M43" s="2">
        <v>68765700865</v>
      </c>
      <c r="O43" s="2">
        <v>51068319263</v>
      </c>
      <c r="Q43" s="6">
        <v>17697381602</v>
      </c>
    </row>
    <row r="44" spans="1:17">
      <c r="A44" s="1" t="s">
        <v>56</v>
      </c>
      <c r="C44" s="2">
        <v>10954702</v>
      </c>
      <c r="E44" s="2">
        <v>63416786310</v>
      </c>
      <c r="G44" s="2">
        <v>43923600373</v>
      </c>
      <c r="I44" s="6">
        <v>19493185937</v>
      </c>
      <c r="K44" s="2">
        <v>10954702</v>
      </c>
      <c r="M44" s="2">
        <v>63416786310</v>
      </c>
      <c r="O44" s="2">
        <v>32550613559</v>
      </c>
      <c r="Q44" s="6">
        <v>30866172751</v>
      </c>
    </row>
    <row r="45" spans="1:17">
      <c r="A45" s="1" t="s">
        <v>17</v>
      </c>
      <c r="C45" s="2">
        <v>1535287</v>
      </c>
      <c r="E45" s="2">
        <v>57738635171</v>
      </c>
      <c r="G45" s="2">
        <v>47691063259</v>
      </c>
      <c r="I45" s="6">
        <v>10047571912</v>
      </c>
      <c r="K45" s="2">
        <v>1535287</v>
      </c>
      <c r="M45" s="2">
        <v>57738635171</v>
      </c>
      <c r="O45" s="2">
        <v>46999219215</v>
      </c>
      <c r="Q45" s="6">
        <v>10739415956</v>
      </c>
    </row>
    <row r="46" spans="1:17">
      <c r="A46" s="1" t="s">
        <v>60</v>
      </c>
      <c r="C46" s="2">
        <v>452024</v>
      </c>
      <c r="E46" s="2">
        <v>17457053874</v>
      </c>
      <c r="G46" s="2">
        <v>16521982449</v>
      </c>
      <c r="I46" s="6">
        <v>935071425</v>
      </c>
      <c r="K46" s="2">
        <v>452024</v>
      </c>
      <c r="M46" s="2">
        <v>17457053874</v>
      </c>
      <c r="O46" s="2">
        <v>7468632917</v>
      </c>
      <c r="Q46" s="6">
        <v>9988420957</v>
      </c>
    </row>
    <row r="47" spans="1:17">
      <c r="A47" s="1" t="s">
        <v>21</v>
      </c>
      <c r="C47" s="2">
        <v>327026</v>
      </c>
      <c r="E47" s="2">
        <v>26975663458</v>
      </c>
      <c r="G47" s="2">
        <v>23868983411</v>
      </c>
      <c r="I47" s="6">
        <v>3106680047</v>
      </c>
      <c r="K47" s="2">
        <v>327026</v>
      </c>
      <c r="M47" s="2">
        <v>26975663458</v>
      </c>
      <c r="O47" s="2">
        <v>20511085271</v>
      </c>
      <c r="Q47" s="6">
        <v>6464578187</v>
      </c>
    </row>
    <row r="48" spans="1:17">
      <c r="A48" s="1" t="s">
        <v>46</v>
      </c>
      <c r="C48" s="2">
        <v>1500</v>
      </c>
      <c r="E48" s="2">
        <v>9453168750</v>
      </c>
      <c r="G48" s="2">
        <v>9448824187</v>
      </c>
      <c r="I48" s="6">
        <v>4344563</v>
      </c>
      <c r="K48" s="2">
        <v>1500</v>
      </c>
      <c r="M48" s="2">
        <v>9453168750</v>
      </c>
      <c r="O48" s="2">
        <v>6962628634</v>
      </c>
      <c r="Q48" s="6">
        <v>2490540116</v>
      </c>
    </row>
    <row r="49" spans="1:17">
      <c r="A49" s="1" t="s">
        <v>30</v>
      </c>
      <c r="C49" s="2">
        <v>7200000</v>
      </c>
      <c r="E49" s="2">
        <v>64096902000</v>
      </c>
      <c r="G49" s="2">
        <v>37559786400</v>
      </c>
      <c r="I49" s="6">
        <v>26537115600</v>
      </c>
      <c r="K49" s="2">
        <v>7200000</v>
      </c>
      <c r="M49" s="2">
        <v>64096902000</v>
      </c>
      <c r="O49" s="2">
        <v>21196119000</v>
      </c>
      <c r="Q49" s="6">
        <v>42900783000</v>
      </c>
    </row>
    <row r="50" spans="1:17">
      <c r="A50" s="1" t="s">
        <v>23</v>
      </c>
      <c r="C50" s="2">
        <v>500000</v>
      </c>
      <c r="E50" s="2">
        <v>22229132000</v>
      </c>
      <c r="G50" s="2">
        <v>16892179625</v>
      </c>
      <c r="I50" s="6">
        <v>5336952375</v>
      </c>
      <c r="K50" s="2">
        <v>500000</v>
      </c>
      <c r="M50" s="2">
        <v>22229132000</v>
      </c>
      <c r="O50" s="2">
        <v>9605425000</v>
      </c>
      <c r="Q50" s="6">
        <v>12623707000</v>
      </c>
    </row>
    <row r="51" spans="1:17">
      <c r="A51" s="1" t="s">
        <v>31</v>
      </c>
      <c r="C51" s="2">
        <v>10821109</v>
      </c>
      <c r="E51" s="2">
        <v>83881741749</v>
      </c>
      <c r="G51" s="2">
        <v>54006640063</v>
      </c>
      <c r="I51" s="6">
        <v>29875101686</v>
      </c>
      <c r="K51" s="2">
        <v>10821109</v>
      </c>
      <c r="M51" s="2">
        <v>83881741749</v>
      </c>
      <c r="O51" s="2">
        <v>55422770633</v>
      </c>
      <c r="Q51" s="6">
        <v>28458971116</v>
      </c>
    </row>
    <row r="52" spans="1:17">
      <c r="A52" s="1" t="s">
        <v>47</v>
      </c>
      <c r="C52" s="2">
        <v>500</v>
      </c>
      <c r="E52" s="2">
        <v>3146062500</v>
      </c>
      <c r="G52" s="2">
        <v>3178517880</v>
      </c>
      <c r="I52" s="6">
        <v>-32455380</v>
      </c>
      <c r="K52" s="2">
        <v>500</v>
      </c>
      <c r="M52" s="2">
        <v>3146062500</v>
      </c>
      <c r="O52" s="2">
        <v>2538465929</v>
      </c>
      <c r="Q52" s="6">
        <v>607596571</v>
      </c>
    </row>
    <row r="53" spans="1:17">
      <c r="A53" s="1" t="s">
        <v>26</v>
      </c>
      <c r="C53" s="2">
        <v>300000</v>
      </c>
      <c r="E53" s="2">
        <v>20260515000</v>
      </c>
      <c r="G53" s="2">
        <v>18718695750</v>
      </c>
      <c r="I53" s="6">
        <v>1541819250</v>
      </c>
      <c r="K53" s="2">
        <v>300000</v>
      </c>
      <c r="M53" s="2">
        <v>20260515000</v>
      </c>
      <c r="O53" s="2">
        <v>10251464100</v>
      </c>
      <c r="Q53" s="6">
        <v>10009050900</v>
      </c>
    </row>
    <row r="54" spans="1:17">
      <c r="A54" s="1" t="s">
        <v>39</v>
      </c>
      <c r="C54" s="2">
        <v>2000000</v>
      </c>
      <c r="E54" s="2">
        <v>16042050000</v>
      </c>
      <c r="G54" s="2">
        <v>10928399000</v>
      </c>
      <c r="I54" s="6">
        <v>5113651000</v>
      </c>
      <c r="K54" s="2">
        <v>2000000</v>
      </c>
      <c r="M54" s="2">
        <v>16042050000</v>
      </c>
      <c r="O54" s="2">
        <v>8712709302</v>
      </c>
      <c r="Q54" s="6">
        <v>7329340698</v>
      </c>
    </row>
    <row r="55" spans="1:17">
      <c r="A55" s="1" t="s">
        <v>37</v>
      </c>
      <c r="C55" s="2">
        <v>4723827</v>
      </c>
      <c r="E55" s="2">
        <v>36332237156</v>
      </c>
      <c r="G55" s="2">
        <v>25506962828</v>
      </c>
      <c r="I55" s="6">
        <v>10825274328</v>
      </c>
      <c r="K55" s="2">
        <v>4723827</v>
      </c>
      <c r="M55" s="2">
        <v>36332237156</v>
      </c>
      <c r="O55" s="2">
        <v>26017540762</v>
      </c>
      <c r="Q55" s="6">
        <v>10314696394</v>
      </c>
    </row>
    <row r="56" spans="1:17">
      <c r="A56" s="1" t="s">
        <v>28</v>
      </c>
      <c r="C56" s="2">
        <v>983217</v>
      </c>
      <c r="E56" s="2">
        <v>52357960987</v>
      </c>
      <c r="G56" s="2">
        <v>39150661433</v>
      </c>
      <c r="I56" s="6">
        <v>13207299554</v>
      </c>
      <c r="K56" s="2">
        <v>983217</v>
      </c>
      <c r="M56" s="2">
        <v>52357960987</v>
      </c>
      <c r="O56" s="2">
        <v>39540299666</v>
      </c>
      <c r="Q56" s="6">
        <v>12817661321</v>
      </c>
    </row>
    <row r="57" spans="1:17">
      <c r="A57" s="1" t="s">
        <v>52</v>
      </c>
      <c r="C57" s="2">
        <v>131387</v>
      </c>
      <c r="E57" s="2">
        <v>3388870376</v>
      </c>
      <c r="G57" s="2">
        <v>2878594735</v>
      </c>
      <c r="I57" s="6">
        <v>510275641</v>
      </c>
      <c r="K57" s="2">
        <v>131387</v>
      </c>
      <c r="M57" s="2">
        <v>3388870376</v>
      </c>
      <c r="O57" s="2">
        <v>2626471588</v>
      </c>
      <c r="Q57" s="6">
        <v>762398788</v>
      </c>
    </row>
    <row r="58" spans="1:17">
      <c r="A58" s="1" t="s">
        <v>44</v>
      </c>
      <c r="C58" s="2">
        <v>106530</v>
      </c>
      <c r="E58" s="2">
        <v>3742410511</v>
      </c>
      <c r="G58" s="2">
        <v>2770940830</v>
      </c>
      <c r="I58" s="6">
        <v>971469681</v>
      </c>
      <c r="K58" s="2">
        <v>106530</v>
      </c>
      <c r="M58" s="2">
        <v>3742410511</v>
      </c>
      <c r="O58" s="2">
        <v>2514820684</v>
      </c>
      <c r="Q58" s="6">
        <v>1227589827</v>
      </c>
    </row>
    <row r="59" spans="1:17">
      <c r="A59" s="1" t="s">
        <v>38</v>
      </c>
      <c r="C59" s="2">
        <v>3013672</v>
      </c>
      <c r="E59" s="2">
        <v>74687793244</v>
      </c>
      <c r="G59" s="2">
        <v>51958120235</v>
      </c>
      <c r="I59" s="6">
        <v>22729673009</v>
      </c>
      <c r="K59" s="2">
        <v>3013672</v>
      </c>
      <c r="M59" s="2">
        <v>74687793244</v>
      </c>
      <c r="O59" s="2">
        <v>39722839415</v>
      </c>
      <c r="Q59" s="6">
        <v>34964953829</v>
      </c>
    </row>
    <row r="60" spans="1:17">
      <c r="A60" s="1" t="s">
        <v>20</v>
      </c>
      <c r="C60" s="2">
        <v>2900000</v>
      </c>
      <c r="E60" s="2">
        <v>25044313725</v>
      </c>
      <c r="G60" s="2">
        <v>15823204750</v>
      </c>
      <c r="I60" s="6">
        <v>9221108975</v>
      </c>
      <c r="K60" s="2">
        <v>2900000</v>
      </c>
      <c r="M60" s="2">
        <v>25044313725</v>
      </c>
      <c r="O60" s="2">
        <v>12759667080</v>
      </c>
      <c r="Q60" s="6">
        <v>12284646645</v>
      </c>
    </row>
    <row r="61" spans="1:17">
      <c r="A61" s="1" t="s">
        <v>29</v>
      </c>
      <c r="C61" s="2">
        <v>800000</v>
      </c>
      <c r="E61" s="2">
        <v>5775138000</v>
      </c>
      <c r="G61" s="2">
        <v>3686898800</v>
      </c>
      <c r="I61" s="6">
        <v>2088239200</v>
      </c>
      <c r="K61" s="2">
        <v>800000</v>
      </c>
      <c r="M61" s="2">
        <v>5775138000</v>
      </c>
      <c r="O61" s="2">
        <v>3012310964</v>
      </c>
      <c r="Q61" s="6">
        <v>2762827036</v>
      </c>
    </row>
    <row r="62" spans="1:17">
      <c r="A62" s="1" t="s">
        <v>70</v>
      </c>
      <c r="C62" s="2">
        <v>10653000</v>
      </c>
      <c r="E62" s="2">
        <v>169028762064</v>
      </c>
      <c r="G62" s="2">
        <v>128230598640</v>
      </c>
      <c r="I62" s="6">
        <v>40798163424</v>
      </c>
      <c r="K62" s="2">
        <v>10653000</v>
      </c>
      <c r="M62" s="2">
        <v>169028762064</v>
      </c>
      <c r="O62" s="2">
        <v>128230598640</v>
      </c>
      <c r="Q62" s="6">
        <v>40798163424</v>
      </c>
    </row>
    <row r="63" spans="1:17">
      <c r="A63" s="1" t="s">
        <v>69</v>
      </c>
      <c r="C63" s="2">
        <v>8293430</v>
      </c>
      <c r="E63" s="2">
        <v>76647907013</v>
      </c>
      <c r="G63" s="2">
        <v>71654439028</v>
      </c>
      <c r="I63" s="6">
        <v>4993467985</v>
      </c>
      <c r="K63" s="2">
        <v>8293430</v>
      </c>
      <c r="M63" s="2">
        <v>76647907013</v>
      </c>
      <c r="O63" s="2">
        <v>71654439363</v>
      </c>
      <c r="Q63" s="6">
        <v>4993467650</v>
      </c>
    </row>
    <row r="64" spans="1:17">
      <c r="A64" s="1" t="s">
        <v>45</v>
      </c>
      <c r="C64" s="2">
        <v>0</v>
      </c>
      <c r="E64" s="2">
        <v>0</v>
      </c>
      <c r="G64" s="2">
        <v>0</v>
      </c>
      <c r="I64" s="6">
        <v>0</v>
      </c>
      <c r="K64" s="2">
        <v>160</v>
      </c>
      <c r="M64" s="2">
        <v>1006835880</v>
      </c>
      <c r="O64" s="2">
        <v>701295748</v>
      </c>
      <c r="Q64" s="6">
        <v>305540132</v>
      </c>
    </row>
    <row r="65" spans="1:17">
      <c r="A65" s="1" t="s">
        <v>177</v>
      </c>
      <c r="C65" s="2">
        <v>6250</v>
      </c>
      <c r="E65" s="2">
        <v>6184238174</v>
      </c>
      <c r="G65" s="2">
        <v>6307923437</v>
      </c>
      <c r="I65" s="6">
        <v>-123685263</v>
      </c>
      <c r="K65" s="2">
        <v>6250</v>
      </c>
      <c r="M65" s="2">
        <v>6184238174</v>
      </c>
      <c r="O65" s="2">
        <v>6254531250</v>
      </c>
      <c r="Q65" s="6">
        <v>-70293076</v>
      </c>
    </row>
    <row r="66" spans="1:17">
      <c r="A66" s="1" t="s">
        <v>98</v>
      </c>
      <c r="C66" s="2">
        <v>1418</v>
      </c>
      <c r="E66" s="2">
        <v>1321605486</v>
      </c>
      <c r="G66" s="2">
        <v>1303612777</v>
      </c>
      <c r="I66" s="6">
        <v>17992709</v>
      </c>
      <c r="K66" s="2">
        <v>1418</v>
      </c>
      <c r="M66" s="2">
        <v>1321605486</v>
      </c>
      <c r="O66" s="2">
        <v>1274287187</v>
      </c>
      <c r="Q66" s="6">
        <v>47318299</v>
      </c>
    </row>
    <row r="67" spans="1:17">
      <c r="A67" s="1" t="s">
        <v>104</v>
      </c>
      <c r="C67" s="2">
        <v>147820</v>
      </c>
      <c r="E67" s="2">
        <v>136279857419</v>
      </c>
      <c r="G67" s="2">
        <v>134412163096</v>
      </c>
      <c r="I67" s="6">
        <v>1867694323</v>
      </c>
      <c r="K67" s="2">
        <v>147820</v>
      </c>
      <c r="M67" s="2">
        <v>136279857419</v>
      </c>
      <c r="O67" s="2">
        <v>132708090827</v>
      </c>
      <c r="Q67" s="6">
        <v>3571766592</v>
      </c>
    </row>
    <row r="68" spans="1:17">
      <c r="A68" s="1" t="s">
        <v>110</v>
      </c>
      <c r="C68" s="2">
        <v>67743</v>
      </c>
      <c r="E68" s="2">
        <v>59891759762</v>
      </c>
      <c r="G68" s="2">
        <v>59029068875</v>
      </c>
      <c r="I68" s="6">
        <v>862690887</v>
      </c>
      <c r="K68" s="2">
        <v>67743</v>
      </c>
      <c r="M68" s="2">
        <v>59891759762</v>
      </c>
      <c r="O68" s="2">
        <v>57826899407</v>
      </c>
      <c r="Q68" s="6">
        <v>2064860355</v>
      </c>
    </row>
    <row r="69" spans="1:17">
      <c r="A69" s="1" t="s">
        <v>119</v>
      </c>
      <c r="C69" s="2">
        <v>76441</v>
      </c>
      <c r="E69" s="2">
        <v>73345434180</v>
      </c>
      <c r="G69" s="2">
        <v>72031602199</v>
      </c>
      <c r="I69" s="6">
        <v>1313831981</v>
      </c>
      <c r="K69" s="2">
        <v>76441</v>
      </c>
      <c r="M69" s="2">
        <v>73345434180</v>
      </c>
      <c r="O69" s="2">
        <v>71128887754</v>
      </c>
      <c r="Q69" s="6">
        <v>2216546426</v>
      </c>
    </row>
    <row r="70" spans="1:17">
      <c r="A70" s="1" t="s">
        <v>121</v>
      </c>
      <c r="C70" s="2">
        <v>9999</v>
      </c>
      <c r="E70" s="2">
        <v>9493821819</v>
      </c>
      <c r="G70" s="2">
        <v>9342296919</v>
      </c>
      <c r="I70" s="6">
        <v>151524900</v>
      </c>
      <c r="K70" s="2">
        <v>9999</v>
      </c>
      <c r="M70" s="2">
        <v>9493821819</v>
      </c>
      <c r="O70" s="2">
        <v>9160721208</v>
      </c>
      <c r="Q70" s="6">
        <v>333100611</v>
      </c>
    </row>
    <row r="71" spans="1:17">
      <c r="A71" s="1" t="s">
        <v>86</v>
      </c>
      <c r="C71" s="2">
        <v>25666</v>
      </c>
      <c r="E71" s="2">
        <v>21261688092</v>
      </c>
      <c r="G71" s="2">
        <v>20774387641</v>
      </c>
      <c r="I71" s="6">
        <v>487300451</v>
      </c>
      <c r="K71" s="2">
        <v>25666</v>
      </c>
      <c r="M71" s="2">
        <v>21261688092</v>
      </c>
      <c r="O71" s="2">
        <v>20128033481</v>
      </c>
      <c r="Q71" s="6">
        <v>1133654611</v>
      </c>
    </row>
    <row r="72" spans="1:17">
      <c r="A72" s="1" t="s">
        <v>92</v>
      </c>
      <c r="C72" s="2">
        <v>2211</v>
      </c>
      <c r="E72" s="2">
        <v>1836274055</v>
      </c>
      <c r="G72" s="2">
        <v>1766531251</v>
      </c>
      <c r="I72" s="6">
        <v>69742804</v>
      </c>
      <c r="K72" s="2">
        <v>2211</v>
      </c>
      <c r="M72" s="2">
        <v>1836274055</v>
      </c>
      <c r="O72" s="2">
        <v>1747111890</v>
      </c>
      <c r="Q72" s="6">
        <v>89162165</v>
      </c>
    </row>
    <row r="73" spans="1:17">
      <c r="A73" s="1" t="s">
        <v>95</v>
      </c>
      <c r="C73" s="2">
        <v>7339</v>
      </c>
      <c r="E73" s="2">
        <v>5957954339</v>
      </c>
      <c r="G73" s="2">
        <v>5767960711</v>
      </c>
      <c r="I73" s="6">
        <v>189993628</v>
      </c>
      <c r="K73" s="2">
        <v>7339</v>
      </c>
      <c r="M73" s="2">
        <v>5957954339</v>
      </c>
      <c r="O73" s="2">
        <v>5693072322</v>
      </c>
      <c r="Q73" s="6">
        <v>264882017</v>
      </c>
    </row>
    <row r="74" spans="1:17">
      <c r="A74" s="1" t="s">
        <v>101</v>
      </c>
      <c r="C74" s="2">
        <v>30224</v>
      </c>
      <c r="E74" s="2">
        <v>28906085818</v>
      </c>
      <c r="G74" s="2">
        <v>28426204842</v>
      </c>
      <c r="I74" s="6">
        <v>479880976</v>
      </c>
      <c r="K74" s="2">
        <v>30224</v>
      </c>
      <c r="M74" s="2">
        <v>28906085818</v>
      </c>
      <c r="O74" s="2">
        <v>27996158629</v>
      </c>
      <c r="Q74" s="6">
        <v>909927189</v>
      </c>
    </row>
    <row r="75" spans="1:17">
      <c r="A75" s="1" t="s">
        <v>107</v>
      </c>
      <c r="C75" s="2">
        <v>3434</v>
      </c>
      <c r="E75" s="2">
        <v>3252728660</v>
      </c>
      <c r="G75" s="2">
        <v>3194087580</v>
      </c>
      <c r="I75" s="6">
        <v>58641080</v>
      </c>
      <c r="K75" s="2">
        <v>3434</v>
      </c>
      <c r="M75" s="2">
        <v>3252728660</v>
      </c>
      <c r="O75" s="2">
        <v>3173964842</v>
      </c>
      <c r="Q75" s="6">
        <v>78763818</v>
      </c>
    </row>
    <row r="76" spans="1:17">
      <c r="A76" s="1" t="s">
        <v>116</v>
      </c>
      <c r="C76" s="2">
        <v>16461</v>
      </c>
      <c r="E76" s="2">
        <v>13406761712</v>
      </c>
      <c r="G76" s="2">
        <v>12928040587</v>
      </c>
      <c r="I76" s="6">
        <v>478721125</v>
      </c>
      <c r="K76" s="2">
        <v>16461</v>
      </c>
      <c r="M76" s="2">
        <v>13406761712</v>
      </c>
      <c r="O76" s="2">
        <v>12825839009</v>
      </c>
      <c r="Q76" s="6">
        <v>580922703</v>
      </c>
    </row>
    <row r="77" spans="1:17">
      <c r="A77" s="1" t="s">
        <v>113</v>
      </c>
      <c r="C77" s="2">
        <v>7035</v>
      </c>
      <c r="E77" s="2">
        <v>5700904130</v>
      </c>
      <c r="G77" s="2">
        <v>5508193492</v>
      </c>
      <c r="I77" s="6">
        <v>192710638</v>
      </c>
      <c r="K77" s="2">
        <v>7035</v>
      </c>
      <c r="M77" s="2">
        <v>5700904130</v>
      </c>
      <c r="O77" s="2">
        <v>5468080497</v>
      </c>
      <c r="Q77" s="6">
        <v>232823633</v>
      </c>
    </row>
    <row r="78" spans="1:17">
      <c r="A78" s="1" t="s">
        <v>89</v>
      </c>
      <c r="C78" s="2">
        <v>20981</v>
      </c>
      <c r="E78" s="2">
        <v>20130972997</v>
      </c>
      <c r="G78" s="2">
        <v>19780026659</v>
      </c>
      <c r="I78" s="6">
        <v>350946338</v>
      </c>
      <c r="K78" s="2">
        <v>20981</v>
      </c>
      <c r="M78" s="2">
        <v>20130972997</v>
      </c>
      <c r="O78" s="2">
        <v>19557069254</v>
      </c>
      <c r="Q78" s="6">
        <v>573903743</v>
      </c>
    </row>
    <row r="79" spans="1:17">
      <c r="A79" s="1" t="s">
        <v>178</v>
      </c>
      <c r="C79" s="2">
        <v>0</v>
      </c>
      <c r="E79" s="2">
        <v>0</v>
      </c>
      <c r="G79" s="2">
        <v>0</v>
      </c>
      <c r="I79" s="6">
        <v>0</v>
      </c>
      <c r="K79" s="2">
        <v>34000</v>
      </c>
      <c r="M79" s="2">
        <v>33024040200</v>
      </c>
      <c r="O79" s="2">
        <v>32956089500</v>
      </c>
      <c r="Q79" s="6">
        <v>67950700</v>
      </c>
    </row>
    <row r="80" spans="1:17" ht="23.25" thickBot="1">
      <c r="E80" s="5">
        <f>SUM(E8:E79)</f>
        <v>2826688017365</v>
      </c>
      <c r="G80" s="5">
        <f>SUM(G8:G79)</f>
        <v>2249536701741</v>
      </c>
      <c r="I80" s="5">
        <f>SUM(I8:I79)</f>
        <v>577151315624</v>
      </c>
      <c r="M80" s="5">
        <f>SUM(M8:M79)</f>
        <v>2860718893445</v>
      </c>
      <c r="O80" s="5">
        <f>SUM(O8:O79)</f>
        <v>1951290075664</v>
      </c>
      <c r="Q80" s="5">
        <f>SUM(Q8:Q79)</f>
        <v>909428817781</v>
      </c>
    </row>
    <row r="81" spans="9:17" ht="23.25" thickTop="1"/>
    <row r="82" spans="9:17">
      <c r="I82" s="2"/>
      <c r="O82" s="2"/>
      <c r="P82" s="2"/>
      <c r="Q82" s="2"/>
    </row>
    <row r="83" spans="9:17">
      <c r="I83" s="2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rightToLeft="1" workbookViewId="0">
      <selection activeCell="M47" sqref="M47"/>
    </sheetView>
  </sheetViews>
  <sheetFormatPr defaultRowHeight="22.5"/>
  <cols>
    <col min="1" max="1" width="34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>
      <c r="A3" s="13" t="s">
        <v>143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>
      <c r="A6" s="11" t="s">
        <v>3</v>
      </c>
      <c r="C6" s="12" t="s">
        <v>145</v>
      </c>
      <c r="D6" s="12" t="s">
        <v>145</v>
      </c>
      <c r="E6" s="12" t="s">
        <v>145</v>
      </c>
      <c r="F6" s="12" t="s">
        <v>145</v>
      </c>
      <c r="G6" s="12" t="s">
        <v>145</v>
      </c>
      <c r="H6" s="12" t="s">
        <v>145</v>
      </c>
      <c r="I6" s="12" t="s">
        <v>145</v>
      </c>
      <c r="K6" s="12" t="s">
        <v>146</v>
      </c>
      <c r="L6" s="12" t="s">
        <v>146</v>
      </c>
      <c r="M6" s="12" t="s">
        <v>146</v>
      </c>
      <c r="N6" s="12" t="s">
        <v>146</v>
      </c>
      <c r="O6" s="12" t="s">
        <v>146</v>
      </c>
      <c r="P6" s="12" t="s">
        <v>146</v>
      </c>
      <c r="Q6" s="12" t="s">
        <v>146</v>
      </c>
    </row>
    <row r="7" spans="1:17" ht="24">
      <c r="A7" s="12" t="s">
        <v>3</v>
      </c>
      <c r="C7" s="12" t="s">
        <v>7</v>
      </c>
      <c r="E7" s="12" t="s">
        <v>165</v>
      </c>
      <c r="G7" s="12" t="s">
        <v>166</v>
      </c>
      <c r="I7" s="12" t="s">
        <v>179</v>
      </c>
      <c r="K7" s="12" t="s">
        <v>7</v>
      </c>
      <c r="M7" s="12" t="s">
        <v>165</v>
      </c>
      <c r="O7" s="12" t="s">
        <v>166</v>
      </c>
      <c r="Q7" s="12" t="s">
        <v>179</v>
      </c>
    </row>
    <row r="8" spans="1:17">
      <c r="A8" s="1" t="s">
        <v>72</v>
      </c>
      <c r="C8" s="2">
        <v>200000</v>
      </c>
      <c r="E8" s="2">
        <v>10379826777</v>
      </c>
      <c r="G8" s="2">
        <v>8970229632</v>
      </c>
      <c r="I8" s="2">
        <v>1409597145</v>
      </c>
      <c r="K8" s="2">
        <v>200000</v>
      </c>
      <c r="M8" s="2">
        <v>10379826777</v>
      </c>
      <c r="O8" s="2">
        <v>8970229632</v>
      </c>
      <c r="Q8" s="2">
        <v>1409597145</v>
      </c>
    </row>
    <row r="9" spans="1:17">
      <c r="A9" s="1" t="s">
        <v>38</v>
      </c>
      <c r="C9" s="2">
        <v>1079880</v>
      </c>
      <c r="E9" s="2">
        <v>26762653964</v>
      </c>
      <c r="G9" s="2">
        <v>14233765169</v>
      </c>
      <c r="I9" s="2">
        <v>12528888795</v>
      </c>
      <c r="K9" s="2">
        <v>1079880</v>
      </c>
      <c r="M9" s="2">
        <v>26762653964</v>
      </c>
      <c r="O9" s="2">
        <v>14233765169</v>
      </c>
      <c r="Q9" s="2">
        <v>12528888795</v>
      </c>
    </row>
    <row r="10" spans="1:17">
      <c r="A10" s="1" t="s">
        <v>171</v>
      </c>
      <c r="C10" s="2">
        <v>0</v>
      </c>
      <c r="E10" s="2">
        <v>0</v>
      </c>
      <c r="G10" s="2">
        <v>0</v>
      </c>
      <c r="I10" s="2">
        <v>0</v>
      </c>
      <c r="K10" s="2">
        <v>2000000</v>
      </c>
      <c r="M10" s="2">
        <v>28911030561</v>
      </c>
      <c r="O10" s="2">
        <v>11615632437</v>
      </c>
      <c r="Q10" s="2">
        <v>17295398124</v>
      </c>
    </row>
    <row r="11" spans="1:17">
      <c r="A11" s="1" t="s">
        <v>168</v>
      </c>
      <c r="C11" s="2">
        <v>0</v>
      </c>
      <c r="E11" s="2">
        <v>0</v>
      </c>
      <c r="G11" s="2">
        <v>0</v>
      </c>
      <c r="I11" s="2">
        <v>0</v>
      </c>
      <c r="K11" s="2">
        <v>300000</v>
      </c>
      <c r="M11" s="2">
        <v>2988377068</v>
      </c>
      <c r="O11" s="2">
        <v>1738429019</v>
      </c>
      <c r="Q11" s="2">
        <v>1249948049</v>
      </c>
    </row>
    <row r="12" spans="1:17">
      <c r="A12" s="1" t="s">
        <v>175</v>
      </c>
      <c r="C12" s="2">
        <v>0</v>
      </c>
      <c r="E12" s="2">
        <v>0</v>
      </c>
      <c r="G12" s="2">
        <v>0</v>
      </c>
      <c r="I12" s="2">
        <v>0</v>
      </c>
      <c r="K12" s="2">
        <v>1469925</v>
      </c>
      <c r="M12" s="2">
        <v>14203678911</v>
      </c>
      <c r="O12" s="2">
        <v>13109574338</v>
      </c>
      <c r="Q12" s="2">
        <v>1094104573</v>
      </c>
    </row>
    <row r="13" spans="1:17">
      <c r="A13" s="1" t="s">
        <v>65</v>
      </c>
      <c r="C13" s="2">
        <v>0</v>
      </c>
      <c r="E13" s="2">
        <v>0</v>
      </c>
      <c r="G13" s="2">
        <v>0</v>
      </c>
      <c r="I13" s="2">
        <v>0</v>
      </c>
      <c r="K13" s="2">
        <v>100000</v>
      </c>
      <c r="M13" s="2">
        <v>2448232115</v>
      </c>
      <c r="O13" s="2">
        <v>2495528998</v>
      </c>
      <c r="Q13" s="2">
        <v>-47296883</v>
      </c>
    </row>
    <row r="14" spans="1:17">
      <c r="A14" s="1" t="s">
        <v>33</v>
      </c>
      <c r="C14" s="2">
        <v>0</v>
      </c>
      <c r="E14" s="2">
        <v>0</v>
      </c>
      <c r="G14" s="2">
        <v>0</v>
      </c>
      <c r="I14" s="2">
        <v>0</v>
      </c>
      <c r="K14" s="2">
        <v>1320000</v>
      </c>
      <c r="M14" s="2">
        <v>19958003495</v>
      </c>
      <c r="O14" s="2">
        <v>9620476800</v>
      </c>
      <c r="Q14" s="2">
        <v>10337526695</v>
      </c>
    </row>
    <row r="15" spans="1:17">
      <c r="A15" s="1" t="s">
        <v>62</v>
      </c>
      <c r="C15" s="2">
        <v>0</v>
      </c>
      <c r="E15" s="2">
        <v>0</v>
      </c>
      <c r="G15" s="2">
        <v>0</v>
      </c>
      <c r="I15" s="2">
        <v>0</v>
      </c>
      <c r="K15" s="2">
        <v>836209</v>
      </c>
      <c r="M15" s="2">
        <v>5612563343</v>
      </c>
      <c r="O15" s="2">
        <v>4463221636</v>
      </c>
      <c r="Q15" s="2">
        <v>1149341707</v>
      </c>
    </row>
    <row r="16" spans="1:17">
      <c r="A16" s="1" t="s">
        <v>170</v>
      </c>
      <c r="C16" s="2">
        <v>0</v>
      </c>
      <c r="E16" s="2">
        <v>0</v>
      </c>
      <c r="G16" s="2">
        <v>0</v>
      </c>
      <c r="I16" s="2">
        <v>0</v>
      </c>
      <c r="K16" s="2">
        <v>2675111</v>
      </c>
      <c r="M16" s="2">
        <v>43724889744</v>
      </c>
      <c r="O16" s="2">
        <v>24788883236</v>
      </c>
      <c r="Q16" s="2">
        <v>18936006508</v>
      </c>
    </row>
    <row r="17" spans="1:17">
      <c r="A17" s="1" t="s">
        <v>180</v>
      </c>
      <c r="C17" s="2">
        <v>0</v>
      </c>
      <c r="E17" s="2">
        <v>0</v>
      </c>
      <c r="G17" s="2">
        <v>0</v>
      </c>
      <c r="I17" s="2">
        <v>0</v>
      </c>
      <c r="K17" s="2">
        <v>3000000</v>
      </c>
      <c r="M17" s="2">
        <v>28092996859</v>
      </c>
      <c r="O17" s="2">
        <v>19403616807</v>
      </c>
      <c r="Q17" s="2">
        <v>8689380052</v>
      </c>
    </row>
    <row r="18" spans="1:17">
      <c r="A18" s="1" t="s">
        <v>54</v>
      </c>
      <c r="C18" s="2">
        <v>0</v>
      </c>
      <c r="E18" s="2">
        <v>0</v>
      </c>
      <c r="G18" s="2">
        <v>0</v>
      </c>
      <c r="I18" s="2">
        <v>0</v>
      </c>
      <c r="K18" s="2">
        <v>154347</v>
      </c>
      <c r="M18" s="2">
        <v>5313403400</v>
      </c>
      <c r="O18" s="2">
        <v>2286818851</v>
      </c>
      <c r="Q18" s="2">
        <v>3026584549</v>
      </c>
    </row>
    <row r="19" spans="1:17">
      <c r="A19" s="1" t="s">
        <v>181</v>
      </c>
      <c r="C19" s="2">
        <v>0</v>
      </c>
      <c r="E19" s="2">
        <v>0</v>
      </c>
      <c r="G19" s="2">
        <v>0</v>
      </c>
      <c r="I19" s="2">
        <v>0</v>
      </c>
      <c r="K19" s="2">
        <v>1200000</v>
      </c>
      <c r="M19" s="2">
        <v>2254800000</v>
      </c>
      <c r="O19" s="2">
        <v>2319561600</v>
      </c>
      <c r="Q19" s="2">
        <v>-64761600</v>
      </c>
    </row>
    <row r="20" spans="1:17">
      <c r="A20" s="1" t="s">
        <v>173</v>
      </c>
      <c r="C20" s="2">
        <v>0</v>
      </c>
      <c r="E20" s="2">
        <v>0</v>
      </c>
      <c r="G20" s="2">
        <v>0</v>
      </c>
      <c r="I20" s="2">
        <v>0</v>
      </c>
      <c r="K20" s="2">
        <v>125000</v>
      </c>
      <c r="M20" s="2">
        <v>5442962709</v>
      </c>
      <c r="O20" s="2">
        <v>5161678095</v>
      </c>
      <c r="Q20" s="2">
        <v>281284614</v>
      </c>
    </row>
    <row r="21" spans="1:17">
      <c r="A21" s="1" t="s">
        <v>67</v>
      </c>
      <c r="C21" s="2">
        <v>0</v>
      </c>
      <c r="E21" s="2">
        <v>0</v>
      </c>
      <c r="G21" s="2">
        <v>0</v>
      </c>
      <c r="I21" s="2">
        <v>0</v>
      </c>
      <c r="K21" s="2">
        <v>160000</v>
      </c>
      <c r="M21" s="2">
        <v>14464463158</v>
      </c>
      <c r="O21" s="2">
        <v>11772567276</v>
      </c>
      <c r="Q21" s="2">
        <v>2691895882</v>
      </c>
    </row>
    <row r="22" spans="1:17">
      <c r="A22" s="1" t="s">
        <v>182</v>
      </c>
      <c r="C22" s="2">
        <v>0</v>
      </c>
      <c r="E22" s="2">
        <v>0</v>
      </c>
      <c r="G22" s="2">
        <v>0</v>
      </c>
      <c r="I22" s="2">
        <v>0</v>
      </c>
      <c r="K22" s="2">
        <v>700000</v>
      </c>
      <c r="M22" s="2">
        <v>470400000</v>
      </c>
      <c r="O22" s="2">
        <v>470400000</v>
      </c>
      <c r="Q22" s="2">
        <v>0</v>
      </c>
    </row>
    <row r="23" spans="1:17">
      <c r="A23" s="1" t="s">
        <v>42</v>
      </c>
      <c r="C23" s="2">
        <v>0</v>
      </c>
      <c r="E23" s="2">
        <v>0</v>
      </c>
      <c r="G23" s="2">
        <v>0</v>
      </c>
      <c r="I23" s="2">
        <v>0</v>
      </c>
      <c r="K23" s="2">
        <v>87100</v>
      </c>
      <c r="M23" s="2">
        <v>349315641</v>
      </c>
      <c r="O23" s="2">
        <v>340259305</v>
      </c>
      <c r="Q23" s="2">
        <v>9056336</v>
      </c>
    </row>
    <row r="24" spans="1:17">
      <c r="A24" s="1" t="s">
        <v>174</v>
      </c>
      <c r="C24" s="2">
        <v>0</v>
      </c>
      <c r="E24" s="2">
        <v>0</v>
      </c>
      <c r="G24" s="2">
        <v>0</v>
      </c>
      <c r="I24" s="2">
        <v>0</v>
      </c>
      <c r="K24" s="2">
        <v>1100000</v>
      </c>
      <c r="M24" s="2">
        <v>17750560683</v>
      </c>
      <c r="O24" s="2">
        <v>14596284968</v>
      </c>
      <c r="Q24" s="2">
        <v>3154275715</v>
      </c>
    </row>
    <row r="25" spans="1:17">
      <c r="A25" s="1" t="s">
        <v>169</v>
      </c>
      <c r="C25" s="2">
        <v>0</v>
      </c>
      <c r="E25" s="2">
        <v>0</v>
      </c>
      <c r="G25" s="2">
        <v>0</v>
      </c>
      <c r="I25" s="2">
        <v>0</v>
      </c>
      <c r="K25" s="2">
        <v>96385</v>
      </c>
      <c r="M25" s="2">
        <v>665253372</v>
      </c>
      <c r="O25" s="2">
        <v>615621836</v>
      </c>
      <c r="Q25" s="2">
        <v>49631536</v>
      </c>
    </row>
    <row r="26" spans="1:17">
      <c r="A26" s="1" t="s">
        <v>172</v>
      </c>
      <c r="C26" s="2">
        <v>0</v>
      </c>
      <c r="E26" s="2">
        <v>0</v>
      </c>
      <c r="G26" s="2">
        <v>0</v>
      </c>
      <c r="I26" s="2">
        <v>0</v>
      </c>
      <c r="K26" s="2">
        <v>341000</v>
      </c>
      <c r="M26" s="2">
        <v>6098278749</v>
      </c>
      <c r="O26" s="2">
        <v>4144963684</v>
      </c>
      <c r="Q26" s="2">
        <v>1953315065</v>
      </c>
    </row>
    <row r="27" spans="1:17">
      <c r="A27" s="1" t="s">
        <v>183</v>
      </c>
      <c r="C27" s="2">
        <v>0</v>
      </c>
      <c r="E27" s="2">
        <v>0</v>
      </c>
      <c r="G27" s="2">
        <v>0</v>
      </c>
      <c r="I27" s="2">
        <v>0</v>
      </c>
      <c r="K27" s="2">
        <v>1450000</v>
      </c>
      <c r="M27" s="2">
        <v>9717245821</v>
      </c>
      <c r="O27" s="2">
        <v>8581182430</v>
      </c>
      <c r="Q27" s="2">
        <v>1136063391</v>
      </c>
    </row>
    <row r="28" spans="1:17">
      <c r="A28" s="1" t="s">
        <v>176</v>
      </c>
      <c r="C28" s="2">
        <v>0</v>
      </c>
      <c r="E28" s="2">
        <v>0</v>
      </c>
      <c r="G28" s="2">
        <v>0</v>
      </c>
      <c r="I28" s="2">
        <v>0</v>
      </c>
      <c r="K28" s="2">
        <v>50000</v>
      </c>
      <c r="M28" s="2">
        <v>239640505</v>
      </c>
      <c r="O28" s="2">
        <v>175442905</v>
      </c>
      <c r="Q28" s="2">
        <v>64197600</v>
      </c>
    </row>
    <row r="29" spans="1:17">
      <c r="A29" s="1" t="s">
        <v>184</v>
      </c>
      <c r="C29" s="2">
        <v>0</v>
      </c>
      <c r="E29" s="2">
        <v>0</v>
      </c>
      <c r="G29" s="2">
        <v>0</v>
      </c>
      <c r="I29" s="2">
        <v>0</v>
      </c>
      <c r="K29" s="2">
        <v>100</v>
      </c>
      <c r="M29" s="2">
        <v>100000000</v>
      </c>
      <c r="O29" s="2">
        <v>99171847</v>
      </c>
      <c r="Q29" s="2">
        <v>828153</v>
      </c>
    </row>
    <row r="30" spans="1:17">
      <c r="A30" s="1" t="s">
        <v>178</v>
      </c>
      <c r="C30" s="2">
        <v>0</v>
      </c>
      <c r="E30" s="2">
        <v>0</v>
      </c>
      <c r="G30" s="2">
        <v>0</v>
      </c>
      <c r="I30" s="2">
        <v>0</v>
      </c>
      <c r="K30" s="2">
        <v>16000</v>
      </c>
      <c r="M30" s="2">
        <v>15524752390</v>
      </c>
      <c r="O30" s="2">
        <v>15508748000</v>
      </c>
      <c r="Q30" s="2">
        <v>16004390</v>
      </c>
    </row>
    <row r="31" spans="1:17">
      <c r="A31" s="1" t="s">
        <v>101</v>
      </c>
      <c r="C31" s="2">
        <v>0</v>
      </c>
      <c r="E31" s="2">
        <v>0</v>
      </c>
      <c r="G31" s="2">
        <v>0</v>
      </c>
      <c r="I31" s="2">
        <v>0</v>
      </c>
      <c r="K31" s="2">
        <v>10000</v>
      </c>
      <c r="M31" s="2">
        <v>8913542993</v>
      </c>
      <c r="O31" s="2">
        <v>8703685250</v>
      </c>
      <c r="Q31" s="2">
        <v>209857743</v>
      </c>
    </row>
    <row r="32" spans="1:17">
      <c r="A32" s="1" t="s">
        <v>119</v>
      </c>
      <c r="C32" s="2">
        <v>0</v>
      </c>
      <c r="E32" s="2">
        <v>0</v>
      </c>
      <c r="G32" s="2">
        <v>0</v>
      </c>
      <c r="I32" s="2">
        <v>0</v>
      </c>
      <c r="K32" s="2">
        <v>10000</v>
      </c>
      <c r="M32" s="2">
        <v>8975498043</v>
      </c>
      <c r="O32" s="2">
        <v>8743656250</v>
      </c>
      <c r="Q32" s="2">
        <v>231841793</v>
      </c>
    </row>
    <row r="33" spans="1:17">
      <c r="A33" s="1" t="s">
        <v>185</v>
      </c>
      <c r="C33" s="2">
        <v>0</v>
      </c>
      <c r="E33" s="2">
        <v>0</v>
      </c>
      <c r="G33" s="2">
        <v>0</v>
      </c>
      <c r="I33" s="2">
        <v>0</v>
      </c>
      <c r="K33" s="2">
        <v>3098</v>
      </c>
      <c r="M33" s="2">
        <v>2865436050</v>
      </c>
      <c r="O33" s="2">
        <v>2816155268</v>
      </c>
      <c r="Q33" s="2">
        <v>49280782</v>
      </c>
    </row>
    <row r="34" spans="1:17">
      <c r="A34" s="1" t="s">
        <v>186</v>
      </c>
      <c r="C34" s="2">
        <v>0</v>
      </c>
      <c r="E34" s="2">
        <v>0</v>
      </c>
      <c r="G34" s="2">
        <v>0</v>
      </c>
      <c r="I34" s="2">
        <v>0</v>
      </c>
      <c r="K34" s="2">
        <v>19954</v>
      </c>
      <c r="M34" s="2">
        <v>19954000000</v>
      </c>
      <c r="O34" s="2">
        <v>19857253588</v>
      </c>
      <c r="Q34" s="2">
        <v>96746412</v>
      </c>
    </row>
    <row r="35" spans="1:17">
      <c r="A35" s="1" t="s">
        <v>110</v>
      </c>
      <c r="C35" s="2">
        <v>0</v>
      </c>
      <c r="E35" s="2">
        <v>0</v>
      </c>
      <c r="G35" s="2">
        <v>0</v>
      </c>
      <c r="I35" s="2">
        <v>0</v>
      </c>
      <c r="K35" s="2">
        <v>14708</v>
      </c>
      <c r="M35" s="2">
        <v>12163545249</v>
      </c>
      <c r="O35" s="2">
        <v>11842636488</v>
      </c>
      <c r="Q35" s="2">
        <v>320908761</v>
      </c>
    </row>
    <row r="36" spans="1:17">
      <c r="A36" s="1" t="s">
        <v>187</v>
      </c>
      <c r="C36" s="2">
        <v>0</v>
      </c>
      <c r="E36" s="2">
        <v>0</v>
      </c>
      <c r="G36" s="2">
        <v>0</v>
      </c>
      <c r="I36" s="2">
        <v>0</v>
      </c>
      <c r="K36" s="2">
        <v>25000</v>
      </c>
      <c r="M36" s="2">
        <v>24812253325</v>
      </c>
      <c r="O36" s="2">
        <v>24295101187</v>
      </c>
      <c r="Q36" s="2">
        <v>517152138</v>
      </c>
    </row>
    <row r="37" spans="1:17">
      <c r="A37" s="1" t="s">
        <v>104</v>
      </c>
      <c r="C37" s="2">
        <v>0</v>
      </c>
      <c r="E37" s="2">
        <v>0</v>
      </c>
      <c r="G37" s="2">
        <v>0</v>
      </c>
      <c r="I37" s="2">
        <v>0</v>
      </c>
      <c r="K37" s="2">
        <v>36971</v>
      </c>
      <c r="M37" s="2">
        <v>31604097306</v>
      </c>
      <c r="O37" s="2">
        <v>31233176136</v>
      </c>
      <c r="Q37" s="2">
        <v>370921170</v>
      </c>
    </row>
    <row r="38" spans="1:17" ht="23.25" thickBot="1">
      <c r="E38" s="5">
        <f>SUM(E8:E37)</f>
        <v>37142480741</v>
      </c>
      <c r="G38" s="5">
        <f>SUM(G8:G37)</f>
        <v>23203994801</v>
      </c>
      <c r="I38" s="5">
        <f>SUM(I8:I37)</f>
        <v>13938485940</v>
      </c>
      <c r="M38" s="5">
        <f>SUM(M8:M37)</f>
        <v>370761702231</v>
      </c>
      <c r="O38" s="5">
        <f>SUM(O8:O37)</f>
        <v>284003723036</v>
      </c>
      <c r="Q38" s="5">
        <f>SUM(Q8:Q37)</f>
        <v>86757979195</v>
      </c>
    </row>
    <row r="39" spans="1:17" ht="23.25" thickTop="1"/>
    <row r="40" spans="1:17">
      <c r="Q40" s="2"/>
    </row>
    <row r="41" spans="1:17">
      <c r="Q41" s="2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2020-04-26T09:06:20Z</dcterms:created>
  <dcterms:modified xsi:type="dcterms:W3CDTF">2020-04-29T11:48:14Z</dcterms:modified>
</cp:coreProperties>
</file>